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4160" windowHeight="8445" tabRatio="912" firstSheet="1" activeTab="6"/>
  </bookViews>
  <sheets>
    <sheet name="통합재무상태표)" sheetId="1" r:id="rId1"/>
    <sheet name="14.신용(재무상태표)" sheetId="2" r:id="rId2"/>
    <sheet name="16.일반(재무상태표)" sheetId="3" r:id="rId3"/>
    <sheet name="8.통합(손익계산서)" sheetId="4" r:id="rId4"/>
    <sheet name="15.신용(손익계산서)" sheetId="5" r:id="rId5"/>
    <sheet name="17.일반(손익계산서)" sheetId="6" r:id="rId6"/>
    <sheet name="9.잉여금처분계산서" sheetId="7" r:id="rId7"/>
  </sheets>
  <definedNames>
    <definedName name="_xlnm.Print_Area" localSheetId="1">'14.신용(재무상태표)'!$A:$K</definedName>
    <definedName name="_xlnm.Print_Area" localSheetId="2">'16.일반(재무상태표)'!$A:$K</definedName>
    <definedName name="_xlnm.Print_Area" localSheetId="5">'17.일반(손익계산서)'!$A:$J</definedName>
    <definedName name="_xlnm.Print_Area" localSheetId="3">'8.통합(손익계산서)'!$A$1:$H$100</definedName>
    <definedName name="_xlnm.Print_Area" localSheetId="6">'9.잉여금처분계산서'!$A$1:$F$45</definedName>
    <definedName name="_xlnm.Print_Area" localSheetId="0">'통합재무상태표)'!$A:$I</definedName>
    <definedName name="_xlnm.Print_Titles" localSheetId="1">'14.신용(재무상태표)'!$5:$6</definedName>
    <definedName name="_xlnm.Print_Titles" localSheetId="3">'8.통합(손익계산서)'!$4:$6</definedName>
    <definedName name="_xlnm.Print_Titles" localSheetId="0">'통합재무상태표)'!$4:$6</definedName>
  </definedNames>
  <calcPr fullCalcOnLoad="1"/>
</workbook>
</file>

<file path=xl/sharedStrings.xml><?xml version="1.0" encoding="utf-8"?>
<sst xmlns="http://schemas.openxmlformats.org/spreadsheetml/2006/main" count="1376" uniqueCount="957">
  <si>
    <t xml:space="preserve"> 자          산</t>
  </si>
  <si>
    <t xml:space="preserve">부  채  및  자  본 </t>
  </si>
  <si>
    <t>계  정  과  목</t>
  </si>
  <si>
    <t>Ⅰ.</t>
  </si>
  <si>
    <t>현 금 및 예 치 금</t>
  </si>
  <si>
    <t>요 구 불 예 금</t>
  </si>
  <si>
    <t>외 국 통 화</t>
  </si>
  <si>
    <t>보 통 예 탁 금</t>
  </si>
  <si>
    <t>별 단 예 탁 금</t>
  </si>
  <si>
    <t>상 환 준 비 예 치 금</t>
  </si>
  <si>
    <t>정 기 예 치 금</t>
  </si>
  <si>
    <t>적 립 식 예 치 금</t>
  </si>
  <si>
    <t>자 유 저 축 예 탁 금</t>
  </si>
  <si>
    <t>중앙회타회계예치금</t>
  </si>
  <si>
    <t>기 업 자 유 예 탁 금</t>
  </si>
  <si>
    <t>일 시 예 치 금</t>
  </si>
  <si>
    <t>정 기 예 탁 금</t>
  </si>
  <si>
    <t>정 기 적 금</t>
  </si>
  <si>
    <t>장 학 적 금</t>
  </si>
  <si>
    <t>Ⅱ.</t>
  </si>
  <si>
    <t>단기매매증권</t>
  </si>
  <si>
    <t>자 유 적 립 적 금</t>
  </si>
  <si>
    <t>농어가목돈마련저축</t>
  </si>
  <si>
    <t>자 유 정 기 예 탁 금</t>
  </si>
  <si>
    <t>차 입 금</t>
  </si>
  <si>
    <t>상호금융자금차입금</t>
  </si>
  <si>
    <t>(현재가치할인차금)</t>
  </si>
  <si>
    <t>Ⅲ.</t>
  </si>
  <si>
    <t>기 타 부 채</t>
  </si>
  <si>
    <t>Ⅳ.</t>
  </si>
  <si>
    <t>잡 부 채</t>
  </si>
  <si>
    <t>비신용사업자금차월</t>
  </si>
  <si>
    <t>비 신 용 사 업 계 정</t>
  </si>
  <si>
    <t>부 채 합 계</t>
  </si>
  <si>
    <t>Ⅵ.</t>
  </si>
  <si>
    <t>대 출 채 권</t>
  </si>
  <si>
    <t>가 입 금</t>
  </si>
  <si>
    <t>일 반 대 출 금</t>
  </si>
  <si>
    <t>자 립 예 탁 금 대 출 금</t>
  </si>
  <si>
    <t>종 합 통 장 대 출 금</t>
  </si>
  <si>
    <t>적 금 관 계 대 출 금</t>
  </si>
  <si>
    <t>상호금융단기농사대출금</t>
  </si>
  <si>
    <t>상호금융중기대출금</t>
  </si>
  <si>
    <t>상호금융특별장기대출금</t>
  </si>
  <si>
    <t>저리대체자금대출금</t>
  </si>
  <si>
    <t>농업자금우대대출금</t>
  </si>
  <si>
    <t>상호금융지역발전대출금</t>
  </si>
  <si>
    <t>할 인 어 음</t>
  </si>
  <si>
    <t>단 기 농 사 대 출 금</t>
  </si>
  <si>
    <t>금융농업중기대출금</t>
  </si>
  <si>
    <t>재 정 농 사 대 출 금</t>
  </si>
  <si>
    <t>재정농업중기대출금</t>
  </si>
  <si>
    <t>농 업 개 발 대 출 금</t>
  </si>
  <si>
    <t>국민투자기금대출금</t>
  </si>
  <si>
    <t>축산발전기금대출금</t>
  </si>
  <si>
    <t>농 촌 주 택 대 출 금</t>
  </si>
  <si>
    <t>원화표시차관대출금</t>
  </si>
  <si>
    <t>세 은 차 관 대 출 금</t>
  </si>
  <si>
    <t>농가특별자금대출금</t>
  </si>
  <si>
    <t>농지구입자금대출금</t>
  </si>
  <si>
    <t>농어촌구조개선자금대출금</t>
  </si>
  <si>
    <t>금융축산경영자금대출금</t>
  </si>
  <si>
    <t>재정축산경영자금대출금</t>
  </si>
  <si>
    <t>기타재정시설자금대출금</t>
  </si>
  <si>
    <t>기타재정운전자금대출금</t>
  </si>
  <si>
    <t>Ⅶ.</t>
  </si>
  <si>
    <t xml:space="preserve">유 형 자 산 </t>
  </si>
  <si>
    <t>건 물</t>
  </si>
  <si>
    <t>(감 가 상 각 누 계 액)</t>
  </si>
  <si>
    <t>(보 조 금)</t>
  </si>
  <si>
    <t>임 차 점 포 시 설 물</t>
  </si>
  <si>
    <t>(감가상각누계액)</t>
  </si>
  <si>
    <t>업 무 용 동 산</t>
  </si>
  <si>
    <t>무 형 자 산</t>
  </si>
  <si>
    <t>비 업 무 용 자 산</t>
  </si>
  <si>
    <t>Ⅷ.</t>
  </si>
  <si>
    <t>기 타 자 산</t>
  </si>
  <si>
    <t>신용카드수탁취급계정</t>
  </si>
  <si>
    <t>보 증 금</t>
  </si>
  <si>
    <t>자 산 처 분 미 수 금</t>
  </si>
  <si>
    <t>부가가치세선급금</t>
  </si>
  <si>
    <t>잡 자 산</t>
  </si>
  <si>
    <t>비신용사업자금대월</t>
  </si>
  <si>
    <t>영 업 수 익</t>
  </si>
  <si>
    <t>판 매 비 와 관 리 비</t>
  </si>
  <si>
    <t>(1)</t>
  </si>
  <si>
    <t>전산비용</t>
  </si>
  <si>
    <t>감가상각비</t>
  </si>
  <si>
    <t>무형자산상각비</t>
  </si>
  <si>
    <t>기 타 이 자 수 익</t>
  </si>
  <si>
    <t>공통관리비분담비용</t>
  </si>
  <si>
    <t>인건비성분담비용</t>
  </si>
  <si>
    <t>단기매매증권평가이익</t>
  </si>
  <si>
    <t>물건비성분담비용</t>
  </si>
  <si>
    <t>단기매매증권처분이익</t>
  </si>
  <si>
    <t>매도가능증권처분이익</t>
  </si>
  <si>
    <t>영 업 외 수 익</t>
  </si>
  <si>
    <t>만기보유증권처분이익</t>
  </si>
  <si>
    <t>유형자산처분이익</t>
  </si>
  <si>
    <t>(구)투자유가증권처분이익</t>
  </si>
  <si>
    <t>매도가능증권감액손실환입</t>
  </si>
  <si>
    <t>만기보유증권감액손실환입</t>
  </si>
  <si>
    <t>지 분 법 이 익</t>
  </si>
  <si>
    <t>(구)투자유가증권감액손실환입</t>
  </si>
  <si>
    <t>보조금수익</t>
  </si>
  <si>
    <t>퇴직금운용자산이익</t>
  </si>
  <si>
    <t>상각채권추심익</t>
  </si>
  <si>
    <t>전기오류수정이익</t>
  </si>
  <si>
    <t>내부수익</t>
  </si>
  <si>
    <t>(5)</t>
  </si>
  <si>
    <t>지분법적용투자주식처분이익</t>
  </si>
  <si>
    <t>지분법적용투자주식감액손실환입</t>
  </si>
  <si>
    <t>자산수증이익</t>
  </si>
  <si>
    <t>채무면제이익</t>
  </si>
  <si>
    <t>(6)</t>
  </si>
  <si>
    <t>보험차익</t>
  </si>
  <si>
    <t>기타영업외수익</t>
  </si>
  <si>
    <t>Ⅵ.</t>
  </si>
  <si>
    <t>영 업 외 비 용</t>
  </si>
  <si>
    <t>신탁예치금평가이익</t>
  </si>
  <si>
    <t>기타충당금환입</t>
  </si>
  <si>
    <t>기타잡수익</t>
  </si>
  <si>
    <t>지 분 법 손 실</t>
  </si>
  <si>
    <t>영 업 비 용</t>
  </si>
  <si>
    <t>기 타 의 대 손 상 각 비</t>
  </si>
  <si>
    <t>퇴직금운용자산손실</t>
  </si>
  <si>
    <t>전기오류수정손실</t>
  </si>
  <si>
    <t>기부금</t>
  </si>
  <si>
    <t>일반사업자금이자비용</t>
  </si>
  <si>
    <t xml:space="preserve">자산감액손실 </t>
  </si>
  <si>
    <t>유가증권평가 및 처분손실</t>
  </si>
  <si>
    <t>내부비용</t>
  </si>
  <si>
    <t>단기매매증권평가손실</t>
  </si>
  <si>
    <t>단기매매증권처분손실</t>
  </si>
  <si>
    <t>매도가능증권처분손실</t>
  </si>
  <si>
    <t>만기보유증권처분손실</t>
  </si>
  <si>
    <t>기타영업외비용</t>
  </si>
  <si>
    <r>
      <t>(구</t>
    </r>
    <r>
      <rPr>
        <sz val="11"/>
        <rFont val="돋움"/>
        <family val="0"/>
      </rPr>
      <t>)투자유가증권처분손실</t>
    </r>
  </si>
  <si>
    <t>공통관리비분담비용</t>
  </si>
  <si>
    <t xml:space="preserve">매도가능증권감액손실 </t>
  </si>
  <si>
    <t>기타분담비용</t>
  </si>
  <si>
    <t xml:space="preserve">만기보유증권감액손실 </t>
  </si>
  <si>
    <t>교육지원사업전출</t>
  </si>
  <si>
    <t xml:space="preserve">(구)투자유가증권감액손실 </t>
  </si>
  <si>
    <t>Ⅸ.</t>
  </si>
  <si>
    <t>신용사업회계법인세비용차감전계속사업손익</t>
  </si>
  <si>
    <t>대출채권평가 및 처분손실</t>
  </si>
  <si>
    <t>Ⅹ.</t>
  </si>
  <si>
    <t>계속사업손익법인세비용</t>
  </si>
  <si>
    <t>(통      합)</t>
  </si>
  <si>
    <r>
      <t>(단위</t>
    </r>
    <r>
      <rPr>
        <sz val="11"/>
        <rFont val="돋움"/>
        <family val="0"/>
      </rPr>
      <t>:천원)</t>
    </r>
  </si>
  <si>
    <t>추 곡 수 매 선 수 금</t>
  </si>
  <si>
    <t>(현재가치할인차금)</t>
  </si>
  <si>
    <t>(재고자산평가손실누계액)</t>
  </si>
  <si>
    <t>위촉사업예수금</t>
  </si>
  <si>
    <t>수탁수매예수금</t>
  </si>
  <si>
    <t>(현재가치할인차금)</t>
  </si>
  <si>
    <t>채</t>
  </si>
  <si>
    <t>신용기프트카드충전액</t>
  </si>
  <si>
    <t>미지급외국환채무</t>
  </si>
  <si>
    <t>잡부채</t>
  </si>
  <si>
    <t xml:space="preserve">Ⅱ.금 융 업 예 수 금 </t>
  </si>
  <si>
    <t>단기매도가능증권(일반)</t>
  </si>
  <si>
    <r>
      <t>기 타 의</t>
    </r>
    <r>
      <rPr>
        <sz val="11"/>
        <rFont val="돋움"/>
        <family val="0"/>
      </rPr>
      <t xml:space="preserve"> 당 좌 </t>
    </r>
    <r>
      <rPr>
        <sz val="10"/>
        <rFont val="돋움"/>
        <family val="3"/>
      </rPr>
      <t>자 산</t>
    </r>
  </si>
  <si>
    <t>(대손충당금)</t>
  </si>
  <si>
    <t>Ⅲ. 금  융  업  차  입  금</t>
  </si>
  <si>
    <t>(현재가치할인차금)</t>
  </si>
  <si>
    <t>잡자산</t>
  </si>
  <si>
    <t>(대손충당금)</t>
  </si>
  <si>
    <t>Ⅱ. 금  융  업  예  치  금</t>
  </si>
  <si>
    <t>공제사업채무</t>
  </si>
  <si>
    <t>외화차입금</t>
  </si>
  <si>
    <t>외화예치금</t>
  </si>
  <si>
    <t>농 작 물 보 험 자 금</t>
  </si>
  <si>
    <t>농작물보험미지급금</t>
  </si>
  <si>
    <t>(대  손  충  당  금)</t>
  </si>
  <si>
    <t>Ⅴ. 비  유  동  부  채</t>
  </si>
  <si>
    <t>(현재가치할인차금)</t>
  </si>
  <si>
    <t>장 기 차 입 금</t>
  </si>
  <si>
    <t>(대 손 충 당 금)</t>
  </si>
  <si>
    <t>(대 손 충 당 금)</t>
  </si>
  <si>
    <t>매입외환</t>
  </si>
  <si>
    <t>공동사업기금</t>
  </si>
  <si>
    <t>헬퍼사업기금</t>
  </si>
  <si>
    <t>송아지생산안정자금</t>
  </si>
  <si>
    <t>젖소검정사업기금</t>
  </si>
  <si>
    <t>비유동자산</t>
  </si>
  <si>
    <t>유통손실보전자금</t>
  </si>
  <si>
    <t>(1)</t>
  </si>
  <si>
    <t>계통출자금</t>
  </si>
  <si>
    <t>공동사업투자금</t>
  </si>
  <si>
    <t>(퇴 직 금 운 용 자 산)</t>
  </si>
  <si>
    <t>매도가능증권</t>
  </si>
  <si>
    <t>인수고정자산미지급금</t>
  </si>
  <si>
    <t>만기보유증권</t>
  </si>
  <si>
    <t>이용고환원충당금</t>
  </si>
  <si>
    <t>지분법적용투자주식</t>
  </si>
  <si>
    <t>기타충당금</t>
  </si>
  <si>
    <t>장기대여금</t>
  </si>
  <si>
    <t>부 채 합 계</t>
  </si>
  <si>
    <t>(대 손 충 당 금)</t>
  </si>
  <si>
    <t>비업무용자산</t>
  </si>
  <si>
    <t>(2)</t>
  </si>
  <si>
    <t>(보조금)</t>
  </si>
  <si>
    <t>가입금</t>
  </si>
  <si>
    <t>(유형자산감액손실누계액)</t>
  </si>
  <si>
    <t>자</t>
  </si>
  <si>
    <t>우선출자금</t>
  </si>
  <si>
    <t>(자산재평가손실누계액)</t>
  </si>
  <si>
    <t>건물</t>
  </si>
  <si>
    <t>(감가상각누계액)</t>
  </si>
  <si>
    <t>가</t>
  </si>
  <si>
    <t>(보      조    금)</t>
  </si>
  <si>
    <t>나</t>
  </si>
  <si>
    <t>(유형자산감액손실누계액)</t>
  </si>
  <si>
    <t>(자산재평가손실누계액)</t>
  </si>
  <si>
    <t>Ⅲ. 자   본   조   정</t>
  </si>
  <si>
    <t>임차점포시설물</t>
  </si>
  <si>
    <t>탈퇴지분선급금</t>
  </si>
  <si>
    <t>본</t>
  </si>
  <si>
    <t>우선출자매입</t>
  </si>
  <si>
    <t>Ⅳ. 기타포괄손익누계액</t>
  </si>
  <si>
    <t>업무용동산</t>
  </si>
  <si>
    <t>매도가능증권평가이익</t>
  </si>
  <si>
    <t>(또는 매도가능증권평가손실)</t>
  </si>
  <si>
    <t>(보          조          금)</t>
  </si>
  <si>
    <t>지분법자본변동</t>
  </si>
  <si>
    <t>(또는 부의지분법자본변동)</t>
  </si>
  <si>
    <t>재 평 가 잉 여 금</t>
  </si>
  <si>
    <t>Ⅴ. 이 익 잉 여 금</t>
  </si>
  <si>
    <t>(또는 결손금)</t>
  </si>
  <si>
    <t>(3)</t>
  </si>
  <si>
    <t>무형자산</t>
  </si>
  <si>
    <t>법정적립금</t>
  </si>
  <si>
    <t>임의적립금</t>
  </si>
  <si>
    <r>
      <t>가. 사</t>
    </r>
    <r>
      <rPr>
        <sz val="11"/>
        <rFont val="돋움"/>
        <family val="0"/>
      </rPr>
      <t xml:space="preserve">    </t>
    </r>
    <r>
      <rPr>
        <sz val="10"/>
        <rFont val="돋움"/>
        <family val="3"/>
      </rPr>
      <t>업</t>
    </r>
    <r>
      <rPr>
        <sz val="11"/>
        <rFont val="돋움"/>
        <family val="0"/>
      </rPr>
      <t xml:space="preserve">    </t>
    </r>
    <r>
      <rPr>
        <sz val="10"/>
        <rFont val="돋움"/>
        <family val="3"/>
      </rPr>
      <t>준</t>
    </r>
    <r>
      <rPr>
        <sz val="11"/>
        <rFont val="돋움"/>
        <family val="0"/>
      </rPr>
      <t xml:space="preserve">    </t>
    </r>
    <r>
      <rPr>
        <sz val="10"/>
        <rFont val="돋움"/>
        <family val="3"/>
      </rPr>
      <t>비</t>
    </r>
    <r>
      <rPr>
        <sz val="11"/>
        <rFont val="돋움"/>
        <family val="0"/>
      </rPr>
      <t xml:space="preserve">    </t>
    </r>
    <r>
      <rPr>
        <sz val="10"/>
        <rFont val="돋움"/>
        <family val="3"/>
      </rPr>
      <t>금</t>
    </r>
  </si>
  <si>
    <t>(무형자산감액손실)</t>
  </si>
  <si>
    <r>
      <t>나.</t>
    </r>
    <r>
      <rPr>
        <sz val="11"/>
        <rFont val="돋움"/>
        <family val="0"/>
      </rPr>
      <t>사업활성화적립금</t>
    </r>
  </si>
  <si>
    <t>다.유통손실보전적립금</t>
  </si>
  <si>
    <t>전기이월이익잉여금</t>
  </si>
  <si>
    <t>(또는 차기이월결손금)</t>
  </si>
  <si>
    <t>임차권리금</t>
  </si>
  <si>
    <t>처리전이익잉여금</t>
  </si>
  <si>
    <t>(당기순이익)</t>
  </si>
  <si>
    <t>(또는 당기순손실)</t>
  </si>
  <si>
    <t>(4)</t>
  </si>
  <si>
    <t>기타비유동자산</t>
  </si>
  <si>
    <t>자산처분미수금</t>
  </si>
  <si>
    <t>(현재가치할인차금)</t>
  </si>
  <si>
    <t>보증금</t>
  </si>
  <si>
    <t>장기미수금</t>
  </si>
  <si>
    <t>(대손충당금)</t>
  </si>
  <si>
    <t>기타의비유동자산</t>
  </si>
  <si>
    <t>자 본 합 계</t>
  </si>
  <si>
    <t>부채와 자본총계</t>
  </si>
  <si>
    <t>손   익   계   산   서</t>
  </si>
  <si>
    <t>(통      합)</t>
  </si>
  <si>
    <t>(단위:천원)</t>
  </si>
  <si>
    <t xml:space="preserve">가 </t>
  </si>
  <si>
    <t>대손충당금환입액</t>
  </si>
  <si>
    <t>단기매매증권처분이익(일반)</t>
  </si>
  <si>
    <t>대출채권매각이익</t>
  </si>
  <si>
    <t>단기매매증권평가이익(일반)</t>
  </si>
  <si>
    <t>라</t>
  </si>
  <si>
    <t>외환거래이익</t>
  </si>
  <si>
    <t>외 환 차 익(일반)</t>
  </si>
  <si>
    <t>외화환산이익</t>
  </si>
  <si>
    <t>외 화 환 산 이 익(일반)</t>
  </si>
  <si>
    <t>외환차익</t>
  </si>
  <si>
    <t>지 분 법 이 익</t>
  </si>
  <si>
    <t>마</t>
  </si>
  <si>
    <t>수수료수익</t>
  </si>
  <si>
    <t>(구)투자유가증권처분이익(일반)</t>
  </si>
  <si>
    <t>수입수수료</t>
  </si>
  <si>
    <t>(구)투자유가증권감액손실환입(일반)</t>
  </si>
  <si>
    <t>전자금융수수료</t>
  </si>
  <si>
    <t>신용카드수탁취급수수료</t>
  </si>
  <si>
    <t>기타수입수수료</t>
  </si>
  <si>
    <t>퇴 직 금 운 용 자 산 이 익</t>
  </si>
  <si>
    <t>바</t>
  </si>
  <si>
    <t>배당금수익</t>
  </si>
  <si>
    <t>사</t>
  </si>
  <si>
    <t>기타영업수익</t>
  </si>
  <si>
    <t>카 드 사 업 수 익(일반)</t>
  </si>
  <si>
    <t>신탁예치금처분이익</t>
  </si>
  <si>
    <t>신탁예치금평가이익</t>
  </si>
  <si>
    <t>기타충당금환입</t>
  </si>
  <si>
    <t>기타잡수익</t>
  </si>
  <si>
    <t>대 손 충 당 금 환 입(일반)</t>
  </si>
  <si>
    <t>(2)</t>
  </si>
  <si>
    <t>원가차익</t>
  </si>
  <si>
    <t>매도가능증권감액손실환입(일반)</t>
  </si>
  <si>
    <t>만기보유증권감액손실환입(일반)</t>
  </si>
  <si>
    <t>매도가능증권처분이익(일반)</t>
  </si>
  <si>
    <t>만기보유증권처분이익(일반)</t>
  </si>
  <si>
    <t>지분법적용투자주식감액손실환입</t>
  </si>
  <si>
    <t>(3)</t>
  </si>
  <si>
    <t>상각채권매각이익</t>
  </si>
  <si>
    <t>자산수증이익</t>
  </si>
  <si>
    <t>(4)</t>
  </si>
  <si>
    <t>농작물보험사업영업수익</t>
  </si>
  <si>
    <t>채무면제이익</t>
  </si>
  <si>
    <t xml:space="preserve">농작물보험수익 </t>
  </si>
  <si>
    <t>보험차익</t>
  </si>
  <si>
    <t>자산재평가손실환입</t>
  </si>
  <si>
    <t>(1)</t>
  </si>
  <si>
    <t>공동사업배분수익</t>
  </si>
  <si>
    <t>가</t>
  </si>
  <si>
    <t>기타영업외수익</t>
  </si>
  <si>
    <t>이   자   비   용(일반)</t>
  </si>
  <si>
    <t>단기매매증권처분손실(일반)</t>
  </si>
  <si>
    <t>나</t>
  </si>
  <si>
    <t>유가증권평가 및 처분손실</t>
  </si>
  <si>
    <t>단기매매증권평가손실(일반)</t>
  </si>
  <si>
    <t>단기매매증권평가손실</t>
  </si>
  <si>
    <t>외   환   차   손(일반)</t>
  </si>
  <si>
    <t>단기매매증권처분손실</t>
  </si>
  <si>
    <t>외 화 환 산 손 실(일반)</t>
  </si>
  <si>
    <t>매도가능증권처분손실</t>
  </si>
  <si>
    <t>지 분 법 손 실</t>
  </si>
  <si>
    <t>만기보유증권처분손실</t>
  </si>
  <si>
    <t xml:space="preserve">(구)투자유가증권감액손실(일반) </t>
  </si>
  <si>
    <t>(구)투자유가증권처분손실</t>
  </si>
  <si>
    <t>(구)투자유가증권처분손실(일반)</t>
  </si>
  <si>
    <t xml:space="preserve">매도가능증권감액손실 </t>
  </si>
  <si>
    <t>만기보유증권감액손실</t>
  </si>
  <si>
    <t xml:space="preserve">(구)투자유가증권감액손실 </t>
  </si>
  <si>
    <t xml:space="preserve">퇴 직 금 운 용 자 산 손 실 </t>
  </si>
  <si>
    <t>다</t>
  </si>
  <si>
    <t>대출채권평가 및 처분손실</t>
  </si>
  <si>
    <t>카 드 사 업 비 용(일반)</t>
  </si>
  <si>
    <t>대손상각비</t>
  </si>
  <si>
    <t>대출채권매각손실</t>
  </si>
  <si>
    <t>라</t>
  </si>
  <si>
    <t>외환거래손실</t>
  </si>
  <si>
    <t>외환환산손실</t>
  </si>
  <si>
    <t>외환차손</t>
  </si>
  <si>
    <t>전기오류수정손실</t>
  </si>
  <si>
    <t>마</t>
  </si>
  <si>
    <t>수수료비용</t>
  </si>
  <si>
    <t xml:space="preserve">매도가능증권감액손실(일반) </t>
  </si>
  <si>
    <t>지급수수료</t>
  </si>
  <si>
    <t xml:space="preserve">만기보유증권감액손실(일반) </t>
  </si>
  <si>
    <t>신용카드수탁취급비용</t>
  </si>
  <si>
    <t>기부금</t>
  </si>
  <si>
    <t>바</t>
  </si>
  <si>
    <t>기타영업비용</t>
  </si>
  <si>
    <t>일반사업채권매각손실</t>
  </si>
  <si>
    <t>기금출연금</t>
  </si>
  <si>
    <t>매도가능증권처분손실(일반)</t>
  </si>
  <si>
    <t>신탁예치금처분손실</t>
  </si>
  <si>
    <t>자산감액손실</t>
  </si>
  <si>
    <t>신탁예치금평가손실</t>
  </si>
  <si>
    <t>만기보유증권처분손실(일반)</t>
  </si>
  <si>
    <t>기타충당금전입액</t>
  </si>
  <si>
    <t>지분법적용투자주식처분손실</t>
  </si>
  <si>
    <t>기타잡비용</t>
  </si>
  <si>
    <t xml:space="preserve">지분법적용투자주식감액손실 </t>
  </si>
  <si>
    <t>(2)</t>
  </si>
  <si>
    <t>재해손실</t>
  </si>
  <si>
    <t>자산재평가손실</t>
  </si>
  <si>
    <t>공동사업배분비용</t>
  </si>
  <si>
    <t>수탁가공원가</t>
  </si>
  <si>
    <t>Ⅸ. 법인세비용차감전계속사업손익</t>
  </si>
  <si>
    <t>(3)</t>
  </si>
  <si>
    <t>Ⅹ. 계속사업손익법인세비용</t>
  </si>
  <si>
    <t>ⅩⅠ. 계    속    사    업    손    익</t>
  </si>
  <si>
    <t>(4)</t>
  </si>
  <si>
    <t>농작물보험 사 업 영 업 비 용</t>
  </si>
  <si>
    <t>ⅩⅡ. 중    단    사    업    손    익</t>
  </si>
  <si>
    <t>농작물보험비용</t>
  </si>
  <si>
    <t>(법인세효과:             원)</t>
  </si>
  <si>
    <t>Ⅲ.</t>
  </si>
  <si>
    <t>판매비와관리비</t>
  </si>
  <si>
    <t>ⅩⅢ . 당  기  순  손  익</t>
  </si>
  <si>
    <t>일반퇴직급여</t>
  </si>
  <si>
    <t>ⅩⅣ . 주    당    손    익</t>
  </si>
  <si>
    <t>특별퇴직급여</t>
  </si>
  <si>
    <t>기본주당계속사업손익</t>
  </si>
  <si>
    <t>기본주당순손익</t>
  </si>
  <si>
    <t xml:space="preserve">     -  준 조 합 원  이 용 고 배 당 금</t>
  </si>
  <si>
    <t xml:space="preserve">     -  조 합 원  이 용 고 배 당 금</t>
  </si>
  <si>
    <t>대손상각비</t>
  </si>
  <si>
    <t>대출채권매각손실</t>
  </si>
  <si>
    <t>ⅩI</t>
  </si>
  <si>
    <t>신용사업회계계속사업손익</t>
  </si>
  <si>
    <t>외환거래손실</t>
  </si>
  <si>
    <t>외화환산손실</t>
  </si>
  <si>
    <t>ⅩⅡ</t>
  </si>
  <si>
    <t>비신용사업회계계속사업손익</t>
  </si>
  <si>
    <t>외환차손</t>
  </si>
  <si>
    <t>수수료비용</t>
  </si>
  <si>
    <t>ⅩⅢ .</t>
  </si>
  <si>
    <t>중단사업손익</t>
  </si>
  <si>
    <t>지급수수료</t>
  </si>
  <si>
    <t>(법인세효과:        원)</t>
  </si>
  <si>
    <t>신용카드수탁취급비용</t>
  </si>
  <si>
    <t>ⅩⅣ .</t>
  </si>
  <si>
    <t>당기순손익</t>
  </si>
  <si>
    <t>기타영업비용</t>
  </si>
  <si>
    <t>ⅩⅤ .</t>
  </si>
  <si>
    <t>주당 손익</t>
  </si>
  <si>
    <t>기본주당 계속사업손익</t>
  </si>
  <si>
    <t>기본주당 순손익</t>
  </si>
  <si>
    <t>(일반회계)</t>
  </si>
  <si>
    <t>유 동 자 산</t>
  </si>
  <si>
    <t>유 동 부 채</t>
  </si>
  <si>
    <t>당 좌 자 산</t>
  </si>
  <si>
    <t>예 치 금</t>
  </si>
  <si>
    <t>추 곡 수 매 선 수 금</t>
  </si>
  <si>
    <t>추 곡 수 매 선 금</t>
  </si>
  <si>
    <t>위 촉 사 업 예 수 금</t>
  </si>
  <si>
    <t>공 제 사 업 채 무</t>
  </si>
  <si>
    <t>공 제 차 입 금</t>
  </si>
  <si>
    <t xml:space="preserve">공 제 예 수 금 </t>
  </si>
  <si>
    <t>기 타 의 당 좌 자 산</t>
  </si>
  <si>
    <t>공 제 료</t>
  </si>
  <si>
    <t>공 제 자 금</t>
  </si>
  <si>
    <t>농작물보험사업부채</t>
  </si>
  <si>
    <t>농작물보험예수금</t>
  </si>
  <si>
    <t>장 기 차 입 금</t>
  </si>
  <si>
    <t>상 품</t>
  </si>
  <si>
    <t>제 품</t>
  </si>
  <si>
    <t>공 동 사 업 기 금</t>
  </si>
  <si>
    <t>헬 퍼 사 업 기 금</t>
  </si>
  <si>
    <t>재 공 품</t>
  </si>
  <si>
    <t>송아지생산안정자금</t>
  </si>
  <si>
    <t>가 공 재 료</t>
  </si>
  <si>
    <t>젖소검정사업기금</t>
  </si>
  <si>
    <t>유통손실보전자금</t>
  </si>
  <si>
    <t>저 장 품</t>
  </si>
  <si>
    <t>재고자산사고미결산</t>
  </si>
  <si>
    <t>기 타 재 고 자 산</t>
  </si>
  <si>
    <t>인수고정자산미지급금</t>
  </si>
  <si>
    <t>공 제 사 업 자 산</t>
  </si>
  <si>
    <t>신용사업자금차월</t>
  </si>
  <si>
    <t>농작물보험사업자산</t>
  </si>
  <si>
    <t>신 용 사 업 계 정</t>
  </si>
  <si>
    <t>농작물보험미수금</t>
  </si>
  <si>
    <t>공 동 사 업 투 자 금</t>
  </si>
  <si>
    <t>신 용 사 업 자 금 대 월</t>
  </si>
  <si>
    <t>매 출 액</t>
  </si>
  <si>
    <t>대손충당금환입</t>
  </si>
  <si>
    <t>원가차익</t>
  </si>
  <si>
    <t>일반사업채권매각이익</t>
  </si>
  <si>
    <t>일반사업상각채권매각이익</t>
  </si>
  <si>
    <t>자산감액손실환입</t>
  </si>
  <si>
    <t>신용사업자금이자수익</t>
  </si>
  <si>
    <t>농 작 물 보 험 수 익</t>
  </si>
  <si>
    <t>매 출 원 가</t>
  </si>
  <si>
    <t>농 작 물 보 험 비 용</t>
  </si>
  <si>
    <t>매 출 총 손 익</t>
  </si>
  <si>
    <t>인 건 비</t>
  </si>
  <si>
    <t>외 환 차 손</t>
  </si>
  <si>
    <t>외 화 환 산 손 실</t>
  </si>
  <si>
    <t>(구)투자유가증권감액손실</t>
  </si>
  <si>
    <t>(구)투자유가증권처분손실</t>
  </si>
  <si>
    <t>카 드 사 업 비 용</t>
  </si>
  <si>
    <t>공 통 관 리 비 배 분 수 익</t>
  </si>
  <si>
    <t>공통관리비배분수익</t>
  </si>
  <si>
    <t>재 고 자 산 감 모 손 실</t>
  </si>
  <si>
    <t>영 업 손 익</t>
  </si>
  <si>
    <t>교 육 지 원 사 업 수 익</t>
  </si>
  <si>
    <t>교 육 지 원 사 업 비 용</t>
  </si>
  <si>
    <t>일반사업채권매각손실</t>
  </si>
  <si>
    <t>신용사업자금이자비용</t>
  </si>
  <si>
    <t>지분법적용투자주식감액손실</t>
  </si>
  <si>
    <t>기타공통관리비분담비용</t>
  </si>
  <si>
    <t>외 환 차 익</t>
  </si>
  <si>
    <t>외 환 환 산 이 익</t>
  </si>
  <si>
    <t>ⅩⅠ</t>
  </si>
  <si>
    <t>교육지원사업전입</t>
  </si>
  <si>
    <t>일반사업회계법인세차감전계속사업손익</t>
  </si>
  <si>
    <t>ⅩⅣ .</t>
  </si>
  <si>
    <t>일반사업회계계속사업손익</t>
  </si>
  <si>
    <t>ⅩⅤ .</t>
  </si>
  <si>
    <t>비업무용자산처분이익</t>
  </si>
  <si>
    <t>ⅩⅥ .</t>
  </si>
  <si>
    <t>유형자산처분이익</t>
  </si>
  <si>
    <r>
      <t>(법인세효과:</t>
    </r>
    <r>
      <rPr>
        <sz val="11"/>
        <rFont val="돋움"/>
        <family val="0"/>
      </rPr>
      <t xml:space="preserve">               원)</t>
    </r>
  </si>
  <si>
    <t>ⅩⅦ .</t>
  </si>
  <si>
    <t>판매장려금</t>
  </si>
  <si>
    <t>카드사업수익</t>
  </si>
  <si>
    <t>ⅩⅧ .</t>
  </si>
  <si>
    <t>주당손익</t>
  </si>
  <si>
    <t>위약배상금수익</t>
  </si>
  <si>
    <t>재  무  상  태  표</t>
  </si>
  <si>
    <t>이 익 잉 여 금 처 분 계 산 서</t>
  </si>
  <si>
    <t xml:space="preserve">                    제( 40 )기 2009년  1월  1일부터</t>
  </si>
  <si>
    <t>제( 39 )기 2008년  1월  1일부터</t>
  </si>
  <si>
    <t xml:space="preserve">                                     2009년 12월 31일까지   </t>
  </si>
  <si>
    <t xml:space="preserve">                 2008년 12월 31일까지   </t>
  </si>
  <si>
    <t xml:space="preserve">                     처분예정일 2010년 2  월 2  일           </t>
  </si>
  <si>
    <t xml:space="preserve"> 처분확정일 2009년  1 월  30 일           </t>
  </si>
  <si>
    <t>조합명 : 남영양농업협동조합</t>
  </si>
  <si>
    <t>제   40    (당)기</t>
  </si>
  <si>
    <t>Ⅰ. 미 처 분 이 익 잉 여 금</t>
  </si>
  <si>
    <t>전기이월미처분이익잉여금</t>
  </si>
  <si>
    <t>(또는     전기이월결손금)</t>
  </si>
  <si>
    <t>회 계 변 경 의 누 적 효 과</t>
  </si>
  <si>
    <r>
      <t xml:space="preserve">전기오류수정이익 </t>
    </r>
    <r>
      <rPr>
        <vertAlign val="superscript"/>
        <sz val="10"/>
        <rFont val="돋움"/>
        <family val="3"/>
      </rPr>
      <t>주)</t>
    </r>
  </si>
  <si>
    <r>
      <t xml:space="preserve">전기오류수정손실 </t>
    </r>
    <r>
      <rPr>
        <vertAlign val="superscript"/>
        <sz val="10"/>
        <rFont val="돋움"/>
        <family val="3"/>
      </rPr>
      <t>주)</t>
    </r>
  </si>
  <si>
    <t>(또는    당기순손실)</t>
  </si>
  <si>
    <t>Ⅱ. 임의적립금 등의 이입액</t>
  </si>
  <si>
    <t>유통손실보전적립금</t>
  </si>
  <si>
    <t>합           계</t>
  </si>
  <si>
    <t>Ⅲ. 이 익 잉 여 금 처 분 액</t>
  </si>
  <si>
    <t>법 정 적 립 금</t>
  </si>
  <si>
    <t>나.  유  통  손  실  보  전  적  립  금</t>
  </si>
  <si>
    <t>다.  사  업  활  성  화  적  립  금</t>
  </si>
  <si>
    <t>배 당 금</t>
  </si>
  <si>
    <t>가.  출      자      배      당      금</t>
  </si>
  <si>
    <t xml:space="preserve"> - 조 합 원   출 자 배 당 금</t>
  </si>
  <si>
    <t xml:space="preserve"> - 우 선 출 자    배 당 금</t>
  </si>
  <si>
    <t xml:space="preserve">                  주당 배당금(률)             </t>
  </si>
  <si>
    <t>나.  이    용    고    배    당     금</t>
  </si>
  <si>
    <t>Ⅳ. 차기이월미처분이익잉여금</t>
  </si>
  <si>
    <t>법 에 의 한 이 월 금</t>
  </si>
  <si>
    <t>미 처 분 이 월 금</t>
  </si>
  <si>
    <t>※ 보통출자 : 조합원이 출자한 출자금을 의미,   우선출자 : 조합원외의 우선출자자가 출자한 출자금을 기재</t>
  </si>
  <si>
    <r>
      <t xml:space="preserve">※ 전기오류수정이익·손실 : </t>
    </r>
    <r>
      <rPr>
        <b/>
        <u val="single"/>
        <sz val="10"/>
        <color indexed="10"/>
        <rFont val="돋움"/>
        <family val="3"/>
      </rPr>
      <t>재무제표의 신뢰성을 심각하게 손상할 수 있는 매우 중대한 오류인 경우에만 해당</t>
    </r>
    <r>
      <rPr>
        <b/>
        <sz val="10"/>
        <color indexed="10"/>
        <rFont val="돋움"/>
        <family val="3"/>
      </rPr>
      <t>되며, 
   영업외수익에 해당되는 전기오류수정이익, 영업외비용에 해당되는 전기오류수정손실과 다름</t>
    </r>
  </si>
  <si>
    <t>재  무  상  태  표</t>
  </si>
  <si>
    <t>제 (40)기 2009년 12월 31일 현재</t>
  </si>
  <si>
    <t>제 (39)기 2008년 12월 31일 현재</t>
  </si>
  <si>
    <t>(신용회계)</t>
  </si>
  <si>
    <t>(단위:천원)</t>
  </si>
  <si>
    <t>제 40 (당)기</t>
  </si>
  <si>
    <t>제 39  (전)기</t>
  </si>
  <si>
    <t>제 39 (전)기</t>
  </si>
  <si>
    <t>부                       채</t>
  </si>
  <si>
    <t>가</t>
  </si>
  <si>
    <t>나</t>
  </si>
  <si>
    <t>다</t>
  </si>
  <si>
    <t>라</t>
  </si>
  <si>
    <t>마</t>
  </si>
  <si>
    <t>외화예치금</t>
  </si>
  <si>
    <t>바</t>
  </si>
  <si>
    <t>사</t>
  </si>
  <si>
    <t>단기매매증권</t>
  </si>
  <si>
    <t>아</t>
  </si>
  <si>
    <t>단기매매국채</t>
  </si>
  <si>
    <t>자</t>
  </si>
  <si>
    <t>단기매매공사채</t>
  </si>
  <si>
    <t>차</t>
  </si>
  <si>
    <t>단기매매지방채</t>
  </si>
  <si>
    <t>단기매매금융채</t>
  </si>
  <si>
    <t>단기매매회사채</t>
  </si>
  <si>
    <t>단기매매채권형수익형증권</t>
  </si>
  <si>
    <t>단기매매혼합형수익증권</t>
  </si>
  <si>
    <t>단기매매기업어음</t>
  </si>
  <si>
    <t>외화차입금</t>
  </si>
  <si>
    <t>기타단기매매증권</t>
  </si>
  <si>
    <t>매도가능증권</t>
  </si>
  <si>
    <t>매도가능국채</t>
  </si>
  <si>
    <t>매도가능공사채</t>
  </si>
  <si>
    <t>매도가능지방채</t>
  </si>
  <si>
    <t>매도가능금융채</t>
  </si>
  <si>
    <t>매도가능회사채</t>
  </si>
  <si>
    <t>매도가능채권형수익증권</t>
  </si>
  <si>
    <t>매도가능혼합형수익증권</t>
  </si>
  <si>
    <t>매도가능주식</t>
  </si>
  <si>
    <t>매도가능농금채</t>
  </si>
  <si>
    <t>매도가능기업어음</t>
  </si>
  <si>
    <t>기타매도가능증권</t>
  </si>
  <si>
    <t>만기보유증권</t>
  </si>
  <si>
    <t>만기보유국채</t>
  </si>
  <si>
    <t>만기보유공사채</t>
  </si>
  <si>
    <t>만기보유지방채</t>
  </si>
  <si>
    <t>(퇴 직 금  운 용 자 산)</t>
  </si>
  <si>
    <t>만기보유금융채</t>
  </si>
  <si>
    <t>만기보유회사채</t>
  </si>
  <si>
    <t>신용기프트카드충전액</t>
  </si>
  <si>
    <t>만기보유채권형수익증권</t>
  </si>
  <si>
    <t>기타충당금</t>
  </si>
  <si>
    <t>만기보유혼합형수익증권</t>
  </si>
  <si>
    <t>미지급외국환채무</t>
  </si>
  <si>
    <t>기타만기보유증권</t>
  </si>
  <si>
    <t>만기보유농금채</t>
  </si>
  <si>
    <t>상호금융예금자보호기금채권</t>
  </si>
  <si>
    <t>첨가매입국공채</t>
  </si>
  <si>
    <t>만기보유기업어음</t>
  </si>
  <si>
    <t>지분법적용투자주식</t>
  </si>
  <si>
    <t>우선출자금</t>
  </si>
  <si>
    <t>농어가목돈마련저축대출금</t>
  </si>
  <si>
    <t>본</t>
  </si>
  <si>
    <t>Ⅲ. 자    본    조    정</t>
  </si>
  <si>
    <t>탈퇴지분선급금</t>
  </si>
  <si>
    <t>우선출자매입</t>
  </si>
  <si>
    <t>Ⅳ. 기타포괄손익누계액</t>
  </si>
  <si>
    <t>카</t>
  </si>
  <si>
    <t>상 호 급 부 금</t>
  </si>
  <si>
    <t>매도가능증권평가이익</t>
  </si>
  <si>
    <t>타</t>
  </si>
  <si>
    <t>(또는 매도가능증권평가손실)</t>
  </si>
  <si>
    <t>파</t>
  </si>
  <si>
    <t>지분법자본변동</t>
  </si>
  <si>
    <t>하</t>
  </si>
  <si>
    <t>사모사채</t>
  </si>
  <si>
    <t>(또는 부의지분법자본변동)</t>
  </si>
  <si>
    <t>재 평 가 잉 여 금</t>
  </si>
  <si>
    <t>Ⅴ. 이  익  잉  여  금</t>
  </si>
  <si>
    <t>(또는 결손금)</t>
  </si>
  <si>
    <t>법정적립금</t>
  </si>
  <si>
    <t>임의적립금</t>
  </si>
  <si>
    <t>가. 사  업  준  비  금</t>
  </si>
  <si>
    <t>나. 사업활성화적립금</t>
  </si>
  <si>
    <t>다. 유통손실보전적립금</t>
  </si>
  <si>
    <t>전기이월이익잉여금</t>
  </si>
  <si>
    <t>(또는 전기이월결손금)</t>
  </si>
  <si>
    <t>미처분이익잉여금</t>
  </si>
  <si>
    <t>(당기순이익)</t>
  </si>
  <si>
    <t>(또는 당기순손실)</t>
  </si>
  <si>
    <t>자 본 합 계</t>
  </si>
  <si>
    <t>거</t>
  </si>
  <si>
    <t>너</t>
  </si>
  <si>
    <t>더</t>
  </si>
  <si>
    <t>매입외환</t>
  </si>
  <si>
    <t>비유동 자 산</t>
  </si>
  <si>
    <t>업무용토지</t>
  </si>
  <si>
    <t>(보 조 금)</t>
  </si>
  <si>
    <t>(유형자산감액손실누계액)</t>
  </si>
  <si>
    <t>(자산재평가손실누계액)</t>
  </si>
  <si>
    <t>(보     조     금)</t>
  </si>
  <si>
    <t xml:space="preserve"> </t>
  </si>
  <si>
    <t>(무형자산감액손실)</t>
  </si>
  <si>
    <t xml:space="preserve">  라</t>
  </si>
  <si>
    <t>임차권리금</t>
  </si>
  <si>
    <t>대 리 예 수 예 치 금</t>
  </si>
  <si>
    <t>신용카드수탁취급계정</t>
  </si>
  <si>
    <t>(대손충당금)</t>
  </si>
  <si>
    <t>기타의비유동자산</t>
  </si>
  <si>
    <t>Ⅸ</t>
  </si>
  <si>
    <t>Ⅹ</t>
  </si>
  <si>
    <t>부채와자본총계</t>
  </si>
  <si>
    <t>(일반회계)</t>
  </si>
  <si>
    <t>제39 (전)기</t>
  </si>
  <si>
    <t>부              채</t>
  </si>
  <si>
    <t>Ⅰ.</t>
  </si>
  <si>
    <t>(1)</t>
  </si>
  <si>
    <t>(차입금대충)</t>
  </si>
  <si>
    <t>예수금</t>
  </si>
  <si>
    <t>수탁수매예수금</t>
  </si>
  <si>
    <t>자금수수계정</t>
  </si>
  <si>
    <t>잡부채</t>
  </si>
  <si>
    <t>단기매도가능증권</t>
  </si>
  <si>
    <t>농작물보험미지급금</t>
  </si>
  <si>
    <t>(2)</t>
  </si>
  <si>
    <t>비 유 동 부 채</t>
  </si>
  <si>
    <t>(재고자산평가손실누계액)</t>
  </si>
  <si>
    <t>(차 입 금 대 충)</t>
  </si>
  <si>
    <t>(퇴 직 금 운 용 자 산)</t>
  </si>
  <si>
    <t>이용고환원충당금</t>
  </si>
  <si>
    <t>비유동자산</t>
  </si>
  <si>
    <t>자
본</t>
  </si>
  <si>
    <t>계통출자금</t>
  </si>
  <si>
    <t>장기대여금</t>
  </si>
  <si>
    <t>장기매도가능증권</t>
  </si>
  <si>
    <t>비업무용자산</t>
  </si>
  <si>
    <t>Ⅲ. 자  본  조  정</t>
  </si>
  <si>
    <t>ⅴ. 이   익   잉   여   금</t>
  </si>
  <si>
    <t>가.사  업  준  비  금</t>
  </si>
  <si>
    <t>(3)</t>
  </si>
  <si>
    <t>사 용 수 익 기  부 자 산</t>
  </si>
  <si>
    <t>(4)</t>
  </si>
  <si>
    <t>기타비유동자산</t>
  </si>
  <si>
    <t>자산처분미수금</t>
  </si>
  <si>
    <t>(현재가치할인차금)</t>
  </si>
  <si>
    <t>보증금</t>
  </si>
  <si>
    <t>장기미수금</t>
  </si>
  <si>
    <t>부채와 자본총계</t>
  </si>
  <si>
    <t>제39 (전)기</t>
  </si>
  <si>
    <t>제 40 (당)기</t>
  </si>
  <si>
    <t>제 39 (전)기</t>
  </si>
  <si>
    <t>제40 (당)기</t>
  </si>
  <si>
    <t>제 40  (당)기</t>
  </si>
  <si>
    <t>제 39  (전)기</t>
  </si>
  <si>
    <t>제 40 (당)기</t>
  </si>
  <si>
    <t>제 39 (전)기</t>
  </si>
  <si>
    <t>생 장 물</t>
  </si>
  <si>
    <t>예 수 금</t>
  </si>
  <si>
    <t>(단위:천원)</t>
  </si>
  <si>
    <t>구        분</t>
  </si>
  <si>
    <t>자     산</t>
  </si>
  <si>
    <t>부채 및 자본</t>
  </si>
  <si>
    <t>계   정   과   목</t>
  </si>
  <si>
    <t>금        액</t>
  </si>
  <si>
    <t>Ⅰ. 유    동    자    산</t>
  </si>
  <si>
    <t>Ⅰ. 유    동    부    채</t>
  </si>
  <si>
    <t>현 금</t>
  </si>
  <si>
    <t>외 상 매 입 금</t>
  </si>
  <si>
    <t>계 통 외 상 매 입 금</t>
  </si>
  <si>
    <t>외 상 매 출 금</t>
  </si>
  <si>
    <t>선 수 금</t>
  </si>
  <si>
    <t>(대 손 충 당 금)</t>
  </si>
  <si>
    <t>(현재가치할인차금)</t>
  </si>
  <si>
    <t>수탁상품권선수금</t>
  </si>
  <si>
    <t>재 고 자 산</t>
  </si>
  <si>
    <t>부가가치세예수금</t>
  </si>
  <si>
    <t>단 기 차 입 금</t>
  </si>
  <si>
    <t>(차입금대충)</t>
  </si>
  <si>
    <t>(대손충당금)</t>
  </si>
  <si>
    <t>미 지 급 비 용</t>
  </si>
  <si>
    <t>자 금 수 수 계 정</t>
  </si>
  <si>
    <t>선 수 수 익</t>
  </si>
  <si>
    <t>수 탁 사 업 미 수 금</t>
  </si>
  <si>
    <t>미 지 급 금</t>
  </si>
  <si>
    <t>선 급 금</t>
  </si>
  <si>
    <t xml:space="preserve">부 </t>
  </si>
  <si>
    <t>미 지 급 배 당 금</t>
  </si>
  <si>
    <t>예수금(일반)</t>
  </si>
  <si>
    <t>추 곡 수 매 선 금</t>
  </si>
  <si>
    <t>수 탁 사 업 예 수 금</t>
  </si>
  <si>
    <t>부 가 가 치 세 선 급 금</t>
  </si>
  <si>
    <t>선 급 법 인 세</t>
  </si>
  <si>
    <t>미 수 수 익</t>
  </si>
  <si>
    <t>수 입 제 세</t>
  </si>
  <si>
    <t>선 급 비 용</t>
  </si>
  <si>
    <t>미 지 급 법 인 세</t>
  </si>
  <si>
    <t>미 수 금</t>
  </si>
  <si>
    <t>대 리 대 출 추 심 금</t>
  </si>
  <si>
    <t>국 고 대 리 점</t>
  </si>
  <si>
    <t>단 기 대 여 금</t>
  </si>
  <si>
    <t>유가증권청약증거금</t>
  </si>
  <si>
    <t>여 신 관 리 자 금</t>
  </si>
  <si>
    <t>협 동 카 드 계 정</t>
  </si>
  <si>
    <t>지 로 계 정</t>
  </si>
  <si>
    <t>대 리 예 수 예 치 금</t>
  </si>
  <si>
    <t>대 리 대 출 금</t>
  </si>
  <si>
    <t>농어가목돈마련저축장려기금</t>
  </si>
  <si>
    <t>용 도 품</t>
  </si>
  <si>
    <t>요 구 불 예 수 금</t>
  </si>
  <si>
    <t>저 축 성 예 수 금</t>
  </si>
  <si>
    <t>자 유 로 부 금</t>
  </si>
  <si>
    <t>상 호 금 융 차 입 금</t>
  </si>
  <si>
    <t>정 책 자 금 차 입 금</t>
  </si>
  <si>
    <t>대 내 예 치 금</t>
  </si>
  <si>
    <t>기 타 차 입 금</t>
  </si>
  <si>
    <t>대 외 예 치 금</t>
  </si>
  <si>
    <t>Ⅳ. 농 작 물 보 험 부 채</t>
  </si>
  <si>
    <t>기 타 예 치 금</t>
  </si>
  <si>
    <t>농 작 물 보 험 예 수 금</t>
  </si>
  <si>
    <t>Ⅲ. 금 융 업 대 출 채 권</t>
  </si>
  <si>
    <t>농 작 물 보 험 자 금</t>
  </si>
  <si>
    <t>상호금융자금대출금</t>
  </si>
  <si>
    <t>(차 입 금 대 충)</t>
  </si>
  <si>
    <t>정 책 자 금 대 출 금</t>
  </si>
  <si>
    <t>장 기 성 미 지 급 금</t>
  </si>
  <si>
    <t>공 제 대 출 금</t>
  </si>
  <si>
    <t>수 입 보 증 금</t>
  </si>
  <si>
    <t>Ⅳ. 농 작 물 보 험 자 산</t>
  </si>
  <si>
    <t>농 작 물 보 험 미 수 금</t>
  </si>
  <si>
    <t>Ⅴ.</t>
  </si>
  <si>
    <t>퇴 직 급 여 충 당 금</t>
  </si>
  <si>
    <t>투 자 자 산</t>
  </si>
  <si>
    <t>(국 민 연 금 전 환 금)</t>
  </si>
  <si>
    <t>Ⅰ. 출        자        금</t>
  </si>
  <si>
    <t>일 반 출 자 금</t>
  </si>
  <si>
    <t>(미 납 입 출 자 금)</t>
  </si>
  <si>
    <t>유 형 자 산</t>
  </si>
  <si>
    <t>회 전 출 자 금</t>
  </si>
  <si>
    <t>토 지</t>
  </si>
  <si>
    <t>Ⅱ. 자   본   잉   여   금</t>
  </si>
  <si>
    <t>자 본 적 립 금</t>
  </si>
  <si>
    <t>재 평 가 적 립 금</t>
  </si>
  <si>
    <t>나</t>
  </si>
  <si>
    <t>자 본 준 비 금</t>
  </si>
  <si>
    <t>기 타 자 본 잉 여 금</t>
  </si>
  <si>
    <t>건 설 중 인 자 산</t>
  </si>
  <si>
    <t>산 업 재 산 권</t>
  </si>
  <si>
    <t>영 업 권</t>
  </si>
  <si>
    <t>개 발 비</t>
  </si>
  <si>
    <t>사용수익기부자산</t>
  </si>
  <si>
    <t>기 타 의 무 형 자 산</t>
  </si>
  <si>
    <t>자 산 총 계</t>
  </si>
  <si>
    <t>구      분</t>
  </si>
  <si>
    <t>구       분</t>
  </si>
  <si>
    <t>금       액</t>
  </si>
  <si>
    <t>1. 영     업     수     익</t>
  </si>
  <si>
    <t>전 산 비 용</t>
  </si>
  <si>
    <t>신용사업영업수익</t>
  </si>
  <si>
    <t>대 손 상 각 비</t>
  </si>
  <si>
    <t>이 자 수 익</t>
  </si>
  <si>
    <t>감 가 상 각 비</t>
  </si>
  <si>
    <t>예 치 금 이 자</t>
  </si>
  <si>
    <t>무 형 자 산 상 각 비</t>
  </si>
  <si>
    <t>단기매매증권이자</t>
  </si>
  <si>
    <t>판 매 경 비</t>
  </si>
  <si>
    <t>(구)투자유가증권이자</t>
  </si>
  <si>
    <t>경 비</t>
  </si>
  <si>
    <t>대 출 금 이 자</t>
  </si>
  <si>
    <t>Ⅳ. 영     업     손     익</t>
  </si>
  <si>
    <t>매도가능증권이자</t>
  </si>
  <si>
    <t>Ⅴ. 교 육 지 원 사 업 수 익</t>
  </si>
  <si>
    <t>만기보유증권이자</t>
  </si>
  <si>
    <t>Ⅵ. 교 육 지 원 사 업 비 용</t>
  </si>
  <si>
    <t>기 타 이 자 수  익</t>
  </si>
  <si>
    <t>환 원 사 업 비</t>
  </si>
  <si>
    <t>유가증권평가 및 처분이익</t>
  </si>
  <si>
    <t>영 농 지 도 비</t>
  </si>
  <si>
    <t>단기매매증권평가이익</t>
  </si>
  <si>
    <t>생 활 지 도 비</t>
  </si>
  <si>
    <t>단기매매증권처분이익</t>
  </si>
  <si>
    <t>교 육 비</t>
  </si>
  <si>
    <t>매도가능증권처분이익</t>
  </si>
  <si>
    <t>보 급 선 전 비</t>
  </si>
  <si>
    <t>만기보유증권처분이익</t>
  </si>
  <si>
    <t>조 사 연 구 비</t>
  </si>
  <si>
    <t>(구)투자유가증권처분이익</t>
  </si>
  <si>
    <t>복 지 지 원 비</t>
  </si>
  <si>
    <t>매도가능증권감액손실환입</t>
  </si>
  <si>
    <t>Ⅶ. 영   업   외   수   익</t>
  </si>
  <si>
    <t>만기보유증권감액손실환입</t>
  </si>
  <si>
    <t>이 자 수 익(일반)</t>
  </si>
  <si>
    <t>(구)투자유가증권감액손실환입</t>
  </si>
  <si>
    <t>배 당 금 수 익</t>
  </si>
  <si>
    <t>다</t>
  </si>
  <si>
    <t>대출채권평가 및 처분이익</t>
  </si>
  <si>
    <t>임 대 료</t>
  </si>
  <si>
    <t>비업무용자산처분이익</t>
  </si>
  <si>
    <t>유 형 자 산 처 분 이 익</t>
  </si>
  <si>
    <t>판 매 장 려 금</t>
  </si>
  <si>
    <t>보 조 금 수 익</t>
  </si>
  <si>
    <t>위 약 배 상 금 수 익</t>
  </si>
  <si>
    <t>상 각 채 권 추 심 이 익</t>
  </si>
  <si>
    <t>경제사업영업수익</t>
  </si>
  <si>
    <t>상 품 매 출 액</t>
  </si>
  <si>
    <t>생 장 물 매 출 액</t>
  </si>
  <si>
    <t>제 품 매 출 액</t>
  </si>
  <si>
    <t>수 탁 사 업 수 수 료</t>
  </si>
  <si>
    <t>창 고 매 출 액</t>
  </si>
  <si>
    <t>이 용 매 출 액</t>
  </si>
  <si>
    <t>운 송 매 출 액</t>
  </si>
  <si>
    <t>기 타 매 출 액</t>
  </si>
  <si>
    <t>수 수 료 수 익</t>
  </si>
  <si>
    <t>공 제 사 업 영 업 수 익</t>
  </si>
  <si>
    <t>공 제 수 익</t>
  </si>
  <si>
    <t>Ⅱ. 영    업    비    용</t>
  </si>
  <si>
    <t>공동사업배분수익</t>
  </si>
  <si>
    <t>신 용 사 업 영 업 비 용</t>
  </si>
  <si>
    <t>이 자 비 용</t>
  </si>
  <si>
    <t>Ⅷ. 영   업   외   비   용</t>
  </si>
  <si>
    <t>예 수 금 이 자</t>
  </si>
  <si>
    <t>차 입 금 이 자</t>
  </si>
  <si>
    <t>기 타 이 자 비 용</t>
  </si>
  <si>
    <t>비업무용자산처분손실</t>
  </si>
  <si>
    <t>유 형 자 산 처 분 손 실</t>
  </si>
  <si>
    <t>기타의대손상각비</t>
  </si>
  <si>
    <t>재고자산감모손실</t>
  </si>
  <si>
    <t>유 입 물 건 관 리 비</t>
  </si>
  <si>
    <t>원 가 차 손</t>
  </si>
  <si>
    <t>기금출연금</t>
  </si>
  <si>
    <t>신탁예치금처분손실</t>
  </si>
  <si>
    <t>신탁예치금평가손실</t>
  </si>
  <si>
    <t>지분법적용투자주식처분손실</t>
  </si>
  <si>
    <t>기타충당금전입액</t>
  </si>
  <si>
    <t xml:space="preserve">지분법적용투자주식감액손실 </t>
  </si>
  <si>
    <t>기타잡비용</t>
  </si>
  <si>
    <t>재해손실</t>
  </si>
  <si>
    <t>(2)</t>
  </si>
  <si>
    <t>경 제 사 업 영 업 비 용</t>
  </si>
  <si>
    <t>공동사업배분비용</t>
  </si>
  <si>
    <t>상 품 매 출 원 가</t>
  </si>
  <si>
    <t>기 타 영 업 외 비 용</t>
  </si>
  <si>
    <t>생 장 물 매 출 원 가</t>
  </si>
  <si>
    <t>제 품 매 출 원 가</t>
  </si>
  <si>
    <t>수탁가공원가</t>
  </si>
  <si>
    <t>(3)</t>
  </si>
  <si>
    <t>공 제 사 업 영 업 비 용</t>
  </si>
  <si>
    <t>공 제 비 용</t>
  </si>
  <si>
    <t>(4)</t>
  </si>
  <si>
    <t xml:space="preserve">인 건 비 </t>
  </si>
  <si>
    <t>기본주당계속사업손익</t>
  </si>
  <si>
    <t>일반퇴직급여</t>
  </si>
  <si>
    <t>기본주당순손익</t>
  </si>
  <si>
    <t>특별퇴직급여</t>
  </si>
  <si>
    <t>세 금 과 공 과</t>
  </si>
  <si>
    <t>과          목</t>
  </si>
  <si>
    <t>금             액</t>
  </si>
  <si>
    <t>금            액</t>
  </si>
  <si>
    <t xml:space="preserve">    </t>
  </si>
  <si>
    <t>당기순이익</t>
  </si>
  <si>
    <t xml:space="preserve"> </t>
  </si>
  <si>
    <t xml:space="preserve"> (단위：천원)</t>
  </si>
  <si>
    <t>자 립 예 탁 금</t>
  </si>
  <si>
    <t>기 타 예 탁 금</t>
  </si>
  <si>
    <t>(신용회계)</t>
  </si>
  <si>
    <t>(단위:천원)</t>
  </si>
  <si>
    <t>손   익   계   산   서</t>
  </si>
  <si>
    <t>(7)</t>
  </si>
  <si>
    <t>(1)</t>
  </si>
  <si>
    <t>일반퇴직급여</t>
  </si>
  <si>
    <t>단기매매증권이자</t>
  </si>
  <si>
    <t>(구)투자유가증권이자</t>
  </si>
  <si>
    <t>대출금이자</t>
  </si>
  <si>
    <t>매도가능증권이자</t>
  </si>
  <si>
    <t>만기보유증권이자</t>
  </si>
  <si>
    <t>일반사업자금이자수익</t>
  </si>
  <si>
    <t>(2)</t>
  </si>
  <si>
    <t>유가증권평가 및 처분이익</t>
  </si>
  <si>
    <t>단기매매증권평가이익</t>
  </si>
  <si>
    <t>단기매매증권처분이익</t>
  </si>
  <si>
    <t>Ⅳ.</t>
  </si>
  <si>
    <t>영업손익</t>
  </si>
  <si>
    <t>매도가능증권처분이익</t>
  </si>
  <si>
    <t>Ⅴ.</t>
  </si>
  <si>
    <t>만기보유증권처분이익</t>
  </si>
  <si>
    <t>(구)투자유가증권처분이익</t>
  </si>
  <si>
    <t>매도가능증권감액손실환입</t>
  </si>
  <si>
    <t>만기보유증권감액손실환입</t>
  </si>
  <si>
    <t>지 분 법 이 익</t>
  </si>
  <si>
    <t>제  39     (전)기</t>
  </si>
  <si>
    <t xml:space="preserve"> - 보통출자 : 당기  300원(6%)</t>
  </si>
  <si>
    <t xml:space="preserve">                   전기  300원(6%)</t>
  </si>
  <si>
    <t xml:space="preserve"> - 우선출자 : 당기  350원(7%)</t>
  </si>
  <si>
    <t xml:space="preserve">                   전기  350원(7%)</t>
  </si>
  <si>
    <t>(구)투자유가증권감액손실환입</t>
  </si>
  <si>
    <t>보조금수익</t>
  </si>
  <si>
    <t>(3)</t>
  </si>
  <si>
    <t>대출채권평가 및 처분이익</t>
  </si>
  <si>
    <t>퇴직금운용자산이익</t>
  </si>
  <si>
    <t>대손충당금환입액</t>
  </si>
  <si>
    <t>상각채권추심익</t>
  </si>
  <si>
    <t>대출채권매각이익</t>
  </si>
  <si>
    <t>전기오류수정이익</t>
  </si>
  <si>
    <t>(4)</t>
  </si>
  <si>
    <t>외환거래이익</t>
  </si>
  <si>
    <t>내부수익</t>
  </si>
  <si>
    <t>외화환산이익</t>
  </si>
  <si>
    <t>자산감액손실환입액</t>
  </si>
  <si>
    <t>외환차익</t>
  </si>
  <si>
    <t>상각채권매각이익</t>
  </si>
  <si>
    <t>(5)</t>
  </si>
  <si>
    <t>수수료수익</t>
  </si>
  <si>
    <t>지분법적용투자주식처분이익</t>
  </si>
  <si>
    <t>수입수수료</t>
  </si>
  <si>
    <t>지분법적용투자주식감액손실환입</t>
  </si>
  <si>
    <t>전자금융수수료</t>
  </si>
  <si>
    <t>기타공통관리비배분수익</t>
  </si>
  <si>
    <t>신용카드수탁취급수수료</t>
  </si>
  <si>
    <t>자산수증이익</t>
  </si>
  <si>
    <t>기타수입수수료</t>
  </si>
  <si>
    <t>채무면제이익</t>
  </si>
  <si>
    <t>(6)</t>
  </si>
  <si>
    <t>배당금수익</t>
  </si>
  <si>
    <t>보험차익</t>
  </si>
  <si>
    <t>기타영업수익</t>
  </si>
  <si>
    <t>자산재평가손실환입</t>
  </si>
  <si>
    <t>신탁예치금처분이익</t>
  </si>
  <si>
    <t>기타영업외수익</t>
  </si>
  <si>
    <t>재평가평가손실</t>
  </si>
  <si>
    <t>자산재평가손실환입</t>
  </si>
  <si>
    <t>자산재평가손실</t>
  </si>
  <si>
    <t>제 (40)기 2009년 12월 31일 현재</t>
  </si>
  <si>
    <t>제 (39)기 2008년 12월 31일 현재</t>
  </si>
  <si>
    <t>제 (40)기 2009년 12월 31일 현재</t>
  </si>
  <si>
    <t xml:space="preserve">임 의 적 립 금 </t>
  </si>
  <si>
    <t>가.  사      업      준      비      금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</si>
</sst>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* #,##0;* \-#,##0;* &quot;-&quot;;@"/>
    <numFmt numFmtId="180" formatCode="#,##0_ ;[Red]\-#,##0\ "/>
    <numFmt numFmtId="181" formatCode="#,##0_);[Red]\(#,##0\)"/>
  </numFmts>
  <fonts count="30">
    <font>
      <sz val="11"/>
      <name val="돋움"/>
      <family val="0"/>
    </font>
    <font>
      <sz val="8"/>
      <name val="돋움"/>
      <family val="3"/>
    </font>
    <font>
      <b/>
      <sz val="22"/>
      <name val="돋움"/>
      <family val="3"/>
    </font>
    <font>
      <b/>
      <sz val="14"/>
      <name val="돋움"/>
      <family val="3"/>
    </font>
    <font>
      <sz val="14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b/>
      <sz val="10"/>
      <name val="돋움"/>
      <family val="3"/>
    </font>
    <font>
      <b/>
      <sz val="10"/>
      <color indexed="12"/>
      <name val="돋움"/>
      <family val="3"/>
    </font>
    <font>
      <sz val="10"/>
      <color indexed="10"/>
      <name val="돋움"/>
      <family val="3"/>
    </font>
    <font>
      <sz val="8"/>
      <color indexed="10"/>
      <name val="돋움"/>
      <family val="3"/>
    </font>
    <font>
      <sz val="9"/>
      <color indexed="10"/>
      <name val="돋움"/>
      <family val="3"/>
    </font>
    <font>
      <sz val="9"/>
      <name val="돋움"/>
      <family val="3"/>
    </font>
    <font>
      <sz val="9"/>
      <color indexed="12"/>
      <name val="돋움"/>
      <family val="3"/>
    </font>
    <font>
      <sz val="22"/>
      <name val="돋움"/>
      <family val="3"/>
    </font>
    <font>
      <b/>
      <sz val="9"/>
      <name val="돋움"/>
      <family val="3"/>
    </font>
    <font>
      <sz val="7"/>
      <name val="돋움"/>
      <family val="3"/>
    </font>
    <font>
      <b/>
      <sz val="8"/>
      <name val="돋움"/>
      <family val="3"/>
    </font>
    <font>
      <vertAlign val="superscript"/>
      <sz val="10"/>
      <name val="돋움"/>
      <family val="3"/>
    </font>
    <font>
      <b/>
      <u val="single"/>
      <sz val="10"/>
      <color indexed="10"/>
      <name val="돋움"/>
      <family val="3"/>
    </font>
    <font>
      <b/>
      <sz val="12"/>
      <color indexed="12"/>
      <name val="돋움"/>
      <family val="3"/>
    </font>
    <font>
      <b/>
      <sz val="10"/>
      <color indexed="60"/>
      <name val="돋움"/>
      <family val="3"/>
    </font>
    <font>
      <b/>
      <sz val="9"/>
      <color indexed="60"/>
      <name val="돋움"/>
      <family val="3"/>
    </font>
    <font>
      <b/>
      <sz val="10"/>
      <color indexed="16"/>
      <name val="돋움"/>
      <family val="3"/>
    </font>
    <font>
      <b/>
      <sz val="6"/>
      <name val="돋움"/>
      <family val="3"/>
    </font>
    <font>
      <sz val="6"/>
      <color indexed="10"/>
      <name val="돋움"/>
      <family val="3"/>
    </font>
    <font>
      <sz val="6"/>
      <name val="돋움"/>
      <family val="3"/>
    </font>
    <font>
      <sz val="10"/>
      <color indexed="60"/>
      <name val="돋움"/>
      <family val="3"/>
    </font>
    <font>
      <b/>
      <sz val="7"/>
      <name val="돋움"/>
      <family val="3"/>
    </font>
    <font>
      <sz val="10"/>
      <color indexed="9"/>
      <name val="돋움"/>
      <family val="3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1" fontId="7" fillId="4" borderId="3" xfId="17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right" vertical="center"/>
    </xf>
    <xf numFmtId="41" fontId="7" fillId="4" borderId="3" xfId="17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41" fontId="5" fillId="5" borderId="7" xfId="17" applyFont="1" applyFill="1" applyBorder="1" applyAlignment="1">
      <alignment vertical="center"/>
    </xf>
    <xf numFmtId="41" fontId="5" fillId="0" borderId="7" xfId="17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41" fontId="5" fillId="0" borderId="7" xfId="17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distributed" vertical="center"/>
    </xf>
    <xf numFmtId="41" fontId="5" fillId="5" borderId="12" xfId="17" applyFont="1" applyFill="1" applyBorder="1" applyAlignment="1">
      <alignment vertical="center"/>
    </xf>
    <xf numFmtId="41" fontId="5" fillId="0" borderId="12" xfId="17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41" fontId="5" fillId="0" borderId="12" xfId="17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/>
    </xf>
    <xf numFmtId="41" fontId="5" fillId="0" borderId="16" xfId="17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41" fontId="5" fillId="5" borderId="7" xfId="17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41" fontId="5" fillId="5" borderId="16" xfId="17" applyFont="1" applyFill="1" applyBorder="1" applyAlignment="1">
      <alignment vertical="center"/>
    </xf>
    <xf numFmtId="41" fontId="5" fillId="0" borderId="16" xfId="17" applyFont="1" applyFill="1" applyBorder="1" applyAlignment="1">
      <alignment vertical="center"/>
    </xf>
    <xf numFmtId="41" fontId="5" fillId="5" borderId="12" xfId="17" applyFont="1" applyFill="1" applyBorder="1" applyAlignment="1">
      <alignment horizontal="right" vertical="center"/>
    </xf>
    <xf numFmtId="41" fontId="5" fillId="5" borderId="16" xfId="17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horizontal="center" vertical="center"/>
    </xf>
    <xf numFmtId="41" fontId="5" fillId="5" borderId="8" xfId="17" applyFont="1" applyFill="1" applyBorder="1" applyAlignment="1">
      <alignment vertical="center"/>
    </xf>
    <xf numFmtId="41" fontId="5" fillId="0" borderId="8" xfId="17" applyFont="1" applyFill="1" applyBorder="1" applyAlignment="1">
      <alignment vertical="center"/>
    </xf>
    <xf numFmtId="0" fontId="5" fillId="2" borderId="19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1" xfId="0" applyFont="1" applyFill="1" applyBorder="1" applyAlignment="1" quotePrefix="1">
      <alignment vertical="center"/>
    </xf>
    <xf numFmtId="41" fontId="7" fillId="6" borderId="3" xfId="17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horizontal="right" vertical="center"/>
    </xf>
    <xf numFmtId="41" fontId="7" fillId="3" borderId="3" xfId="17" applyFont="1" applyFill="1" applyBorder="1" applyAlignment="1">
      <alignment horizontal="right" vertical="center"/>
    </xf>
    <xf numFmtId="0" fontId="7" fillId="2" borderId="1" xfId="0" applyFont="1" applyFill="1" applyBorder="1" applyAlignment="1" quotePrefix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distributed" vertical="center"/>
    </xf>
    <xf numFmtId="0" fontId="11" fillId="2" borderId="15" xfId="0" applyFont="1" applyFill="1" applyBorder="1" applyAlignment="1">
      <alignment horizontal="distributed" vertical="center"/>
    </xf>
    <xf numFmtId="0" fontId="7" fillId="2" borderId="17" xfId="0" applyFont="1" applyFill="1" applyBorder="1" applyAlignment="1" quotePrefix="1">
      <alignment horizontal="center" vertical="center"/>
    </xf>
    <xf numFmtId="0" fontId="9" fillId="2" borderId="6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right" vertical="center"/>
    </xf>
    <xf numFmtId="41" fontId="7" fillId="0" borderId="11" xfId="17" applyFont="1" applyFill="1" applyBorder="1" applyAlignment="1">
      <alignment horizontal="right" vertical="center"/>
    </xf>
    <xf numFmtId="41" fontId="7" fillId="0" borderId="21" xfId="17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distributed" vertical="center"/>
    </xf>
    <xf numFmtId="0" fontId="11" fillId="2" borderId="11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distributed" vertical="center"/>
    </xf>
    <xf numFmtId="41" fontId="5" fillId="5" borderId="24" xfId="17" applyFont="1" applyFill="1" applyBorder="1" applyAlignment="1">
      <alignment vertical="center"/>
    </xf>
    <xf numFmtId="41" fontId="5" fillId="0" borderId="24" xfId="17" applyFont="1" applyFill="1" applyBorder="1" applyAlignment="1">
      <alignment vertical="center"/>
    </xf>
    <xf numFmtId="41" fontId="7" fillId="3" borderId="3" xfId="17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3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distributed" vertical="center"/>
    </xf>
    <xf numFmtId="0" fontId="15" fillId="2" borderId="2" xfId="0" applyFont="1" applyFill="1" applyBorder="1" applyAlignment="1">
      <alignment horizontal="distributed" vertical="center"/>
    </xf>
    <xf numFmtId="41" fontId="15" fillId="4" borderId="3" xfId="17" applyFont="1" applyFill="1" applyBorder="1" applyAlignment="1">
      <alignment vertical="center"/>
    </xf>
    <xf numFmtId="0" fontId="12" fillId="2" borderId="25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distributed" vertical="center"/>
    </xf>
    <xf numFmtId="41" fontId="12" fillId="0" borderId="27" xfId="17" applyFont="1" applyFill="1" applyBorder="1" applyAlignment="1">
      <alignment horizontal="center" vertical="center"/>
    </xf>
    <xf numFmtId="0" fontId="15" fillId="2" borderId="1" xfId="0" applyFont="1" applyFill="1" applyBorder="1" applyAlignment="1" quotePrefix="1">
      <alignment horizontal="left" vertical="center"/>
    </xf>
    <xf numFmtId="0" fontId="12" fillId="2" borderId="10" xfId="0" applyFont="1" applyFill="1" applyBorder="1" applyAlignment="1">
      <alignment horizontal="right" vertical="center"/>
    </xf>
    <xf numFmtId="41" fontId="12" fillId="0" borderId="12" xfId="17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distributed" vertical="center"/>
    </xf>
    <xf numFmtId="41" fontId="12" fillId="6" borderId="3" xfId="17" applyFont="1" applyFill="1" applyBorder="1" applyAlignment="1">
      <alignment vertical="center"/>
    </xf>
    <xf numFmtId="41" fontId="12" fillId="0" borderId="27" xfId="17" applyFont="1" applyFill="1" applyBorder="1" applyAlignment="1">
      <alignment vertical="center"/>
    </xf>
    <xf numFmtId="0" fontId="12" fillId="2" borderId="22" xfId="0" applyFont="1" applyFill="1" applyBorder="1" applyAlignment="1">
      <alignment horizontal="right" vertical="center"/>
    </xf>
    <xf numFmtId="0" fontId="12" fillId="2" borderId="23" xfId="0" applyFont="1" applyFill="1" applyBorder="1" applyAlignment="1">
      <alignment horizontal="distributed" vertical="center"/>
    </xf>
    <xf numFmtId="41" fontId="12" fillId="0" borderId="24" xfId="17" applyFont="1" applyFill="1" applyBorder="1" applyAlignment="1">
      <alignment vertical="center"/>
    </xf>
    <xf numFmtId="41" fontId="15" fillId="4" borderId="3" xfId="17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distributed" vertical="center"/>
    </xf>
    <xf numFmtId="41" fontId="12" fillId="0" borderId="12" xfId="17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distributed" vertical="center"/>
    </xf>
    <xf numFmtId="41" fontId="12" fillId="0" borderId="3" xfId="17" applyFont="1" applyFill="1" applyBorder="1" applyAlignment="1">
      <alignment vertical="center"/>
    </xf>
    <xf numFmtId="0" fontId="16" fillId="2" borderId="11" xfId="0" applyFont="1" applyFill="1" applyBorder="1" applyAlignment="1">
      <alignment horizontal="distributed" vertical="center"/>
    </xf>
    <xf numFmtId="0" fontId="15" fillId="2" borderId="1" xfId="0" applyFont="1" applyFill="1" applyBorder="1" applyAlignment="1" quotePrefix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right" vertical="center"/>
    </xf>
    <xf numFmtId="41" fontId="12" fillId="4" borderId="3" xfId="17" applyFont="1" applyFill="1" applyBorder="1" applyAlignment="1">
      <alignment vertical="center"/>
    </xf>
    <xf numFmtId="41" fontId="15" fillId="6" borderId="3" xfId="17" applyFont="1" applyFill="1" applyBorder="1" applyAlignment="1">
      <alignment vertical="center"/>
    </xf>
    <xf numFmtId="41" fontId="1" fillId="0" borderId="12" xfId="17" applyFont="1" applyFill="1" applyBorder="1" applyAlignment="1">
      <alignment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/>
    </xf>
    <xf numFmtId="0" fontId="12" fillId="2" borderId="2" xfId="0" applyFont="1" applyFill="1" applyBorder="1" applyAlignment="1">
      <alignment vertical="center"/>
    </xf>
    <xf numFmtId="41" fontId="15" fillId="0" borderId="3" xfId="17" applyFont="1" applyFill="1" applyBorder="1" applyAlignment="1">
      <alignment vertical="center"/>
    </xf>
    <xf numFmtId="0" fontId="17" fillId="2" borderId="2" xfId="0" applyFont="1" applyFill="1" applyBorder="1" applyAlignment="1">
      <alignment horizontal="distributed" vertical="center"/>
    </xf>
    <xf numFmtId="0" fontId="15" fillId="2" borderId="28" xfId="0" applyFont="1" applyFill="1" applyBorder="1" applyAlignment="1">
      <alignment horizontal="distributed" vertical="center"/>
    </xf>
    <xf numFmtId="0" fontId="15" fillId="2" borderId="29" xfId="0" applyFont="1" applyFill="1" applyBorder="1" applyAlignment="1">
      <alignment horizontal="distributed" vertical="center"/>
    </xf>
    <xf numFmtId="41" fontId="7" fillId="0" borderId="4" xfId="17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9" xfId="0" applyFill="1" applyBorder="1" applyAlignment="1">
      <alignment horizontal="left" vertical="center"/>
    </xf>
    <xf numFmtId="0" fontId="0" fillId="2" borderId="28" xfId="0" applyFill="1" applyBorder="1" applyAlignment="1">
      <alignment horizontal="distributed" vertical="center"/>
    </xf>
    <xf numFmtId="0" fontId="0" fillId="2" borderId="30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distributed" vertical="center"/>
    </xf>
    <xf numFmtId="0" fontId="0" fillId="2" borderId="21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distributed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7" borderId="26" xfId="0" applyFont="1" applyFill="1" applyBorder="1" applyAlignment="1">
      <alignment horizontal="center" vertical="center"/>
    </xf>
    <xf numFmtId="41" fontId="7" fillId="4" borderId="3" xfId="17" applyFont="1" applyFill="1" applyBorder="1" applyAlignment="1">
      <alignment horizontal="right" vertical="center" shrinkToFit="1"/>
    </xf>
    <xf numFmtId="3" fontId="7" fillId="2" borderId="1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horizontal="distributed" vertical="center"/>
    </xf>
    <xf numFmtId="0" fontId="5" fillId="7" borderId="2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distributed" vertical="center"/>
    </xf>
    <xf numFmtId="0" fontId="5" fillId="6" borderId="11" xfId="0" applyFont="1" applyFill="1" applyBorder="1" applyAlignment="1">
      <alignment horizontal="center" vertical="center"/>
    </xf>
    <xf numFmtId="176" fontId="5" fillId="5" borderId="27" xfId="0" applyNumberFormat="1" applyFont="1" applyFill="1" applyBorder="1" applyAlignment="1">
      <alignment horizontal="right" vertical="center" shrinkToFit="1"/>
    </xf>
    <xf numFmtId="176" fontId="0" fillId="5" borderId="27" xfId="0" applyNumberFormat="1" applyFill="1" applyBorder="1" applyAlignment="1">
      <alignment horizontal="right" vertical="center" shrinkToFit="1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distributed" vertical="center"/>
    </xf>
    <xf numFmtId="0" fontId="5" fillId="7" borderId="1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distributed" vertical="center"/>
    </xf>
    <xf numFmtId="3" fontId="0" fillId="2" borderId="10" xfId="0" applyNumberFormat="1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distributed" vertical="center"/>
    </xf>
    <xf numFmtId="0" fontId="5" fillId="6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41" fontId="5" fillId="6" borderId="12" xfId="17" applyFont="1" applyFill="1" applyBorder="1" applyAlignment="1">
      <alignment horizontal="right" vertical="center" shrinkToFit="1"/>
    </xf>
    <xf numFmtId="0" fontId="0" fillId="2" borderId="10" xfId="0" applyFill="1" applyBorder="1" applyAlignment="1">
      <alignment horizontal="right" vertical="center"/>
    </xf>
    <xf numFmtId="3" fontId="0" fillId="2" borderId="10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distributed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distributed" vertical="center"/>
    </xf>
    <xf numFmtId="3" fontId="9" fillId="2" borderId="11" xfId="0" applyNumberFormat="1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distributed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horizontal="distributed" vertical="center"/>
    </xf>
    <xf numFmtId="0" fontId="5" fillId="7" borderId="15" xfId="0" applyNumberFormat="1" applyFont="1" applyFill="1" applyBorder="1" applyAlignment="1">
      <alignment horizontal="center" vertical="center"/>
    </xf>
    <xf numFmtId="41" fontId="7" fillId="4" borderId="4" xfId="17" applyFont="1" applyFill="1" applyBorder="1" applyAlignment="1">
      <alignment horizontal="right" vertical="center" shrinkToFit="1"/>
    </xf>
    <xf numFmtId="0" fontId="5" fillId="7" borderId="3" xfId="0" applyNumberFormat="1" applyFont="1" applyFill="1" applyBorder="1" applyAlignment="1">
      <alignment horizontal="center" vertical="center"/>
    </xf>
    <xf numFmtId="41" fontId="7" fillId="3" borderId="3" xfId="17" applyFont="1" applyFill="1" applyBorder="1" applyAlignment="1">
      <alignment horizontal="right" vertical="center" shrinkToFit="1"/>
    </xf>
    <xf numFmtId="3" fontId="12" fillId="2" borderId="8" xfId="0" applyNumberFormat="1" applyFont="1" applyFill="1" applyBorder="1" applyAlignment="1">
      <alignment horizontal="right" vertical="center"/>
    </xf>
    <xf numFmtId="0" fontId="12" fillId="7" borderId="3" xfId="0" applyNumberFormat="1" applyFont="1" applyFill="1" applyBorder="1" applyAlignment="1">
      <alignment horizontal="center" vertical="center"/>
    </xf>
    <xf numFmtId="41" fontId="15" fillId="4" borderId="3" xfId="17" applyFont="1" applyFill="1" applyBorder="1" applyAlignment="1">
      <alignment horizontal="right" vertical="center" shrinkToFit="1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distributed" vertical="center"/>
    </xf>
    <xf numFmtId="0" fontId="12" fillId="3" borderId="6" xfId="0" applyNumberFormat="1" applyFont="1" applyFill="1" applyBorder="1" applyAlignment="1">
      <alignment horizontal="center" vertical="center"/>
    </xf>
    <xf numFmtId="41" fontId="12" fillId="0" borderId="7" xfId="17" applyFont="1" applyFill="1" applyBorder="1" applyAlignment="1">
      <alignment horizontal="right" vertical="center" shrinkToFit="1"/>
    </xf>
    <xf numFmtId="41" fontId="5" fillId="6" borderId="7" xfId="17" applyFont="1" applyFill="1" applyBorder="1" applyAlignment="1">
      <alignment horizontal="right" vertical="center" shrinkToFit="1"/>
    </xf>
    <xf numFmtId="0" fontId="12" fillId="2" borderId="13" xfId="0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41" fontId="12" fillId="0" borderId="12" xfId="17" applyFont="1" applyFill="1" applyBorder="1" applyAlignment="1">
      <alignment horizontal="right" vertical="center" shrinkToFit="1"/>
    </xf>
    <xf numFmtId="0" fontId="0" fillId="2" borderId="10" xfId="0" applyFill="1" applyBorder="1" applyAlignment="1">
      <alignment vertical="center"/>
    </xf>
    <xf numFmtId="3" fontId="15" fillId="2" borderId="8" xfId="0" applyNumberFormat="1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distributed" vertical="center"/>
    </xf>
    <xf numFmtId="0" fontId="12" fillId="3" borderId="15" xfId="0" applyNumberFormat="1" applyFont="1" applyFill="1" applyBorder="1" applyAlignment="1">
      <alignment horizontal="center" vertical="center"/>
    </xf>
    <xf numFmtId="41" fontId="12" fillId="0" borderId="16" xfId="17" applyFont="1" applyFill="1" applyBorder="1" applyAlignment="1">
      <alignment horizontal="right" vertical="center" shrinkToFit="1"/>
    </xf>
    <xf numFmtId="41" fontId="12" fillId="4" borderId="3" xfId="17" applyFont="1" applyFill="1" applyBorder="1" applyAlignment="1">
      <alignment horizontal="right" vertical="center" shrinkToFit="1"/>
    </xf>
    <xf numFmtId="0" fontId="12" fillId="2" borderId="9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distributed" vertical="center" shrinkToFit="1"/>
    </xf>
    <xf numFmtId="0" fontId="11" fillId="2" borderId="6" xfId="0" applyFont="1" applyFill="1" applyBorder="1" applyAlignment="1">
      <alignment horizontal="distributed" vertical="center"/>
    </xf>
    <xf numFmtId="0" fontId="12" fillId="2" borderId="10" xfId="0" applyFont="1" applyFill="1" applyBorder="1" applyAlignment="1">
      <alignment horizontal="distributed" vertical="center"/>
    </xf>
    <xf numFmtId="0" fontId="12" fillId="2" borderId="13" xfId="0" applyFont="1" applyFill="1" applyBorder="1" applyAlignment="1">
      <alignment horizontal="distributed" vertical="center"/>
    </xf>
    <xf numFmtId="0" fontId="12" fillId="3" borderId="12" xfId="0" applyNumberFormat="1" applyFont="1" applyFill="1" applyBorder="1" applyAlignment="1">
      <alignment horizontal="center" vertical="center"/>
    </xf>
    <xf numFmtId="41" fontId="12" fillId="0" borderId="11" xfId="17" applyFont="1" applyFill="1" applyBorder="1" applyAlignment="1">
      <alignment horizontal="right" vertical="center" shrinkToFit="1"/>
    </xf>
    <xf numFmtId="0" fontId="1" fillId="3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distributed" vertical="center"/>
    </xf>
    <xf numFmtId="0" fontId="1" fillId="0" borderId="23" xfId="0" applyNumberFormat="1" applyFont="1" applyFill="1" applyBorder="1" applyAlignment="1">
      <alignment horizontal="center" vertical="center"/>
    </xf>
    <xf numFmtId="41" fontId="12" fillId="0" borderId="20" xfId="17" applyFont="1" applyFill="1" applyBorder="1" applyAlignment="1">
      <alignment horizontal="right" vertical="center" shrinkToFit="1"/>
    </xf>
    <xf numFmtId="3" fontId="0" fillId="2" borderId="20" xfId="0" applyNumberForma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right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distributed" vertical="center"/>
    </xf>
    <xf numFmtId="0" fontId="5" fillId="3" borderId="32" xfId="0" applyFont="1" applyFill="1" applyBorder="1" applyAlignment="1">
      <alignment horizontal="center" vertical="center"/>
    </xf>
    <xf numFmtId="41" fontId="7" fillId="4" borderId="20" xfId="17" applyFont="1" applyFill="1" applyBorder="1" applyAlignment="1">
      <alignment horizontal="right" vertical="center" shrinkToFit="1"/>
    </xf>
    <xf numFmtId="3" fontId="23" fillId="2" borderId="31" xfId="0" applyNumberFormat="1" applyFont="1" applyFill="1" applyBorder="1" applyAlignment="1">
      <alignment horizontal="center" vertical="center"/>
    </xf>
    <xf numFmtId="3" fontId="0" fillId="2" borderId="33" xfId="0" applyNumberFormat="1" applyFill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5" fillId="7" borderId="34" xfId="0" applyNumberFormat="1" applyFont="1" applyFill="1" applyBorder="1" applyAlignment="1">
      <alignment horizontal="center" vertical="center"/>
    </xf>
    <xf numFmtId="0" fontId="7" fillId="7" borderId="2" xfId="0" applyNumberFormat="1" applyFont="1" applyFill="1" applyBorder="1" applyAlignment="1">
      <alignment horizontal="center" vertical="center"/>
    </xf>
    <xf numFmtId="41" fontId="7" fillId="4" borderId="3" xfId="17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right" vertical="center"/>
    </xf>
    <xf numFmtId="0" fontId="5" fillId="6" borderId="2" xfId="0" applyNumberFormat="1" applyFont="1" applyFill="1" applyBorder="1" applyAlignment="1">
      <alignment horizontal="center" vertical="center"/>
    </xf>
    <xf numFmtId="41" fontId="5" fillId="5" borderId="27" xfId="17" applyFont="1" applyFill="1" applyBorder="1" applyAlignment="1">
      <alignment horizontal="center" vertical="center"/>
    </xf>
    <xf numFmtId="41" fontId="5" fillId="0" borderId="27" xfId="17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horizontal="distributed" vertical="center"/>
    </xf>
    <xf numFmtId="0" fontId="5" fillId="3" borderId="34" xfId="0" applyNumberFormat="1" applyFont="1" applyFill="1" applyBorder="1" applyAlignment="1">
      <alignment horizontal="center" vertical="center"/>
    </xf>
    <xf numFmtId="41" fontId="5" fillId="5" borderId="12" xfId="17" applyFont="1" applyFill="1" applyBorder="1" applyAlignment="1">
      <alignment horizontal="center" vertical="center"/>
    </xf>
    <xf numFmtId="41" fontId="5" fillId="0" borderId="12" xfId="17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41" fontId="5" fillId="5" borderId="24" xfId="17" applyFont="1" applyFill="1" applyBorder="1" applyAlignment="1">
      <alignment horizontal="center" vertical="center"/>
    </xf>
    <xf numFmtId="41" fontId="5" fillId="0" borderId="24" xfId="17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horizontal="distributed" vertical="center"/>
    </xf>
    <xf numFmtId="0" fontId="5" fillId="6" borderId="34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5" fillId="6" borderId="0" xfId="0" applyNumberFormat="1" applyFont="1" applyFill="1" applyBorder="1" applyAlignment="1">
      <alignment horizontal="center" vertical="center"/>
    </xf>
    <xf numFmtId="0" fontId="5" fillId="7" borderId="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right" vertical="center"/>
    </xf>
    <xf numFmtId="3" fontId="0" fillId="2" borderId="25" xfId="0" applyNumberFormat="1" applyFill="1" applyBorder="1" applyAlignment="1">
      <alignment vertical="center"/>
    </xf>
    <xf numFmtId="3" fontId="0" fillId="2" borderId="26" xfId="0" applyNumberFormat="1" applyFill="1" applyBorder="1" applyAlignment="1">
      <alignment horizontal="distributed" vertical="center"/>
    </xf>
    <xf numFmtId="3" fontId="0" fillId="2" borderId="10" xfId="0" applyNumberFormat="1" applyFill="1" applyBorder="1" applyAlignment="1">
      <alignment vertical="center"/>
    </xf>
    <xf numFmtId="0" fontId="0" fillId="6" borderId="2" xfId="0" applyNumberForma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right" vertical="center"/>
    </xf>
    <xf numFmtId="0" fontId="7" fillId="7" borderId="34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distributed" vertical="center"/>
    </xf>
    <xf numFmtId="41" fontId="5" fillId="0" borderId="27" xfId="17" applyFont="1" applyFill="1" applyBorder="1" applyAlignment="1">
      <alignment vertical="center"/>
    </xf>
    <xf numFmtId="41" fontId="5" fillId="0" borderId="20" xfId="17" applyFont="1" applyFill="1" applyBorder="1" applyAlignment="1">
      <alignment vertical="center"/>
    </xf>
    <xf numFmtId="0" fontId="7" fillId="7" borderId="3" xfId="0" applyNumberFormat="1" applyFont="1" applyFill="1" applyBorder="1" applyAlignment="1">
      <alignment horizontal="center" vertical="center"/>
    </xf>
    <xf numFmtId="41" fontId="5" fillId="0" borderId="4" xfId="17" applyFont="1" applyFill="1" applyBorder="1" applyAlignment="1">
      <alignment vertical="center"/>
    </xf>
    <xf numFmtId="0" fontId="5" fillId="6" borderId="3" xfId="0" applyNumberFormat="1" applyFon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right" vertical="center"/>
    </xf>
    <xf numFmtId="3" fontId="0" fillId="2" borderId="23" xfId="0" applyNumberFormat="1" applyFill="1" applyBorder="1" applyAlignment="1">
      <alignment horizontal="distributed" vertical="center"/>
    </xf>
    <xf numFmtId="3" fontId="0" fillId="2" borderId="22" xfId="0" applyNumberForma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distributed" vertical="center"/>
    </xf>
    <xf numFmtId="41" fontId="5" fillId="5" borderId="3" xfId="17" applyFont="1" applyFill="1" applyBorder="1" applyAlignment="1">
      <alignment vertical="center"/>
    </xf>
    <xf numFmtId="41" fontId="5" fillId="0" borderId="3" xfId="17" applyFont="1" applyFill="1" applyBorder="1" applyAlignment="1">
      <alignment vertical="center"/>
    </xf>
    <xf numFmtId="3" fontId="24" fillId="2" borderId="2" xfId="0" applyNumberFormat="1" applyFont="1" applyFill="1" applyBorder="1" applyAlignment="1">
      <alignment horizontal="distributed" vertical="center"/>
    </xf>
    <xf numFmtId="0" fontId="7" fillId="0" borderId="2" xfId="0" applyNumberFormat="1" applyFont="1" applyFill="1" applyBorder="1" applyAlignment="1">
      <alignment horizontal="center" vertical="center"/>
    </xf>
    <xf numFmtId="41" fontId="7" fillId="0" borderId="3" xfId="17" applyFont="1" applyFill="1" applyBorder="1" applyAlignment="1">
      <alignment vertical="center"/>
    </xf>
    <xf numFmtId="3" fontId="7" fillId="2" borderId="34" xfId="0" applyNumberFormat="1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 quotePrefix="1">
      <alignment horizontal="center" vertical="center"/>
    </xf>
    <xf numFmtId="0" fontId="7" fillId="2" borderId="26" xfId="0" applyFont="1" applyFill="1" applyBorder="1" applyAlignment="1">
      <alignment horizontal="distributed" vertical="center"/>
    </xf>
    <xf numFmtId="41" fontId="7" fillId="6" borderId="27" xfId="17" applyFont="1" applyFill="1" applyBorder="1" applyAlignment="1">
      <alignment vertical="center"/>
    </xf>
    <xf numFmtId="3" fontId="0" fillId="2" borderId="5" xfId="0" applyNumberFormat="1" applyFill="1" applyBorder="1" applyAlignment="1">
      <alignment horizontal="distributed" vertical="center"/>
    </xf>
    <xf numFmtId="0" fontId="0" fillId="2" borderId="5" xfId="0" applyFill="1" applyBorder="1" applyAlignment="1">
      <alignment vertical="center"/>
    </xf>
    <xf numFmtId="3" fontId="0" fillId="2" borderId="10" xfId="0" applyNumberFormat="1" applyFill="1" applyBorder="1" applyAlignment="1">
      <alignment horizontal="distributed" vertical="center"/>
    </xf>
    <xf numFmtId="0" fontId="9" fillId="6" borderId="11" xfId="0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distributed" vertical="center"/>
    </xf>
    <xf numFmtId="41" fontId="7" fillId="4" borderId="12" xfId="17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2" borderId="10" xfId="0" applyFont="1" applyFill="1" applyBorder="1" applyAlignment="1" quotePrefix="1">
      <alignment horizontal="center" vertical="center"/>
    </xf>
    <xf numFmtId="0" fontId="7" fillId="2" borderId="11" xfId="0" applyFont="1" applyFill="1" applyBorder="1" applyAlignment="1">
      <alignment horizontal="distributed" vertical="center"/>
    </xf>
    <xf numFmtId="41" fontId="7" fillId="6" borderId="12" xfId="17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distributed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horizontal="distributed" vertical="center"/>
    </xf>
    <xf numFmtId="41" fontId="7" fillId="3" borderId="12" xfId="17" applyFont="1" applyFill="1" applyBorder="1" applyAlignment="1">
      <alignment vertical="center"/>
    </xf>
    <xf numFmtId="0" fontId="12" fillId="7" borderId="11" xfId="0" applyNumberFormat="1" applyFont="1" applyFill="1" applyBorder="1" applyAlignment="1">
      <alignment horizontal="center" vertical="center"/>
    </xf>
    <xf numFmtId="41" fontId="15" fillId="4" borderId="12" xfId="17" applyFont="1" applyFill="1" applyBorder="1" applyAlignment="1">
      <alignment horizontal="right" vertical="center"/>
    </xf>
    <xf numFmtId="0" fontId="7" fillId="2" borderId="5" xfId="0" applyFont="1" applyFill="1" applyBorder="1" applyAlignment="1" quotePrefix="1">
      <alignment horizontal="center" vertical="center"/>
    </xf>
    <xf numFmtId="0" fontId="7" fillId="2" borderId="6" xfId="0" applyFont="1" applyFill="1" applyBorder="1" applyAlignment="1">
      <alignment horizontal="distributed" vertical="center"/>
    </xf>
    <xf numFmtId="41" fontId="7" fillId="6" borderId="7" xfId="17" applyFont="1" applyFill="1" applyBorder="1" applyAlignment="1">
      <alignment vertical="center"/>
    </xf>
    <xf numFmtId="0" fontId="12" fillId="6" borderId="11" xfId="0" applyNumberFormat="1" applyFont="1" applyFill="1" applyBorder="1" applyAlignment="1">
      <alignment horizontal="center" vertical="center"/>
    </xf>
    <xf numFmtId="41" fontId="12" fillId="0" borderId="12" xfId="17" applyFont="1" applyFill="1" applyBorder="1" applyAlignment="1">
      <alignment horizontal="right" vertical="center"/>
    </xf>
    <xf numFmtId="0" fontId="5" fillId="2" borderId="5" xfId="0" applyFont="1" applyFill="1" applyBorder="1" applyAlignment="1" quotePrefix="1">
      <alignment horizontal="right" vertical="center"/>
    </xf>
    <xf numFmtId="41" fontId="12" fillId="6" borderId="12" xfId="17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center" vertical="center"/>
    </xf>
    <xf numFmtId="0" fontId="15" fillId="7" borderId="11" xfId="0" applyNumberFormat="1" applyFont="1" applyFill="1" applyBorder="1" applyAlignment="1">
      <alignment horizontal="center" vertical="center"/>
    </xf>
    <xf numFmtId="0" fontId="12" fillId="8" borderId="11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right" vertical="center"/>
    </xf>
    <xf numFmtId="0" fontId="7" fillId="2" borderId="10" xfId="0" applyFont="1" applyFill="1" applyBorder="1" applyAlignment="1" quotePrefix="1">
      <alignment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right" vertical="center"/>
    </xf>
    <xf numFmtId="0" fontId="1" fillId="6" borderId="11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right" vertical="center"/>
    </xf>
    <xf numFmtId="41" fontId="12" fillId="0" borderId="16" xfId="17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center" vertical="center"/>
    </xf>
    <xf numFmtId="41" fontId="15" fillId="4" borderId="3" xfId="17" applyFont="1" applyFill="1" applyBorder="1" applyAlignment="1">
      <alignment horizontal="right" vertical="center"/>
    </xf>
    <xf numFmtId="0" fontId="0" fillId="2" borderId="11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justify"/>
    </xf>
    <xf numFmtId="0" fontId="5" fillId="6" borderId="11" xfId="0" applyFont="1" applyFill="1" applyBorder="1" applyAlignment="1">
      <alignment horizontal="center" vertical="justify"/>
    </xf>
    <xf numFmtId="0" fontId="7" fillId="2" borderId="17" xfId="0" applyFont="1" applyFill="1" applyBorder="1" applyAlignment="1" quotePrefix="1">
      <alignment horizontal="right" vertical="center"/>
    </xf>
    <xf numFmtId="0" fontId="7" fillId="2" borderId="15" xfId="0" applyFont="1" applyFill="1" applyBorder="1" applyAlignment="1">
      <alignment horizontal="distributed" vertical="center"/>
    </xf>
    <xf numFmtId="0" fontId="7" fillId="7" borderId="11" xfId="0" applyFont="1" applyFill="1" applyBorder="1" applyAlignment="1">
      <alignment horizontal="center" vertical="center"/>
    </xf>
    <xf numFmtId="41" fontId="7" fillId="6" borderId="16" xfId="17" applyFont="1" applyFill="1" applyBorder="1" applyAlignment="1">
      <alignment vertical="center"/>
    </xf>
    <xf numFmtId="0" fontId="5" fillId="2" borderId="17" xfId="0" applyFont="1" applyFill="1" applyBorder="1" applyAlignment="1">
      <alignment horizontal="right" vertical="center"/>
    </xf>
    <xf numFmtId="0" fontId="9" fillId="7" borderId="11" xfId="0" applyFont="1" applyFill="1" applyBorder="1" applyAlignment="1">
      <alignment horizontal="center" vertical="center"/>
    </xf>
    <xf numFmtId="41" fontId="7" fillId="4" borderId="20" xfId="17" applyFont="1" applyFill="1" applyBorder="1" applyAlignment="1">
      <alignment vertical="center"/>
    </xf>
    <xf numFmtId="0" fontId="27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9" borderId="3" xfId="0" applyFill="1" applyBorder="1" applyAlignment="1">
      <alignment vertical="center"/>
    </xf>
    <xf numFmtId="0" fontId="9" fillId="8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distributed" vertical="center"/>
    </xf>
    <xf numFmtId="0" fontId="1" fillId="6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1" fontId="7" fillId="5" borderId="3" xfId="17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2" borderId="1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distributed" vertical="center"/>
    </xf>
    <xf numFmtId="41" fontId="5" fillId="5" borderId="20" xfId="17" applyFont="1" applyFill="1" applyBorder="1" applyAlignment="1">
      <alignment vertical="center"/>
    </xf>
    <xf numFmtId="41" fontId="7" fillId="4" borderId="20" xfId="17" applyFont="1" applyFill="1" applyBorder="1" applyAlignment="1">
      <alignment horizontal="right" vertical="center"/>
    </xf>
    <xf numFmtId="179" fontId="12" fillId="0" borderId="0" xfId="0" applyNumberFormat="1" applyFont="1" applyAlignment="1">
      <alignment vertical="center"/>
    </xf>
    <xf numFmtId="41" fontId="12" fillId="0" borderId="0" xfId="17" applyFont="1" applyAlignment="1">
      <alignment vertical="center"/>
    </xf>
    <xf numFmtId="0" fontId="5" fillId="2" borderId="0" xfId="0" applyFont="1" applyFill="1" applyAlignment="1">
      <alignment horizontal="distributed" vertical="center"/>
    </xf>
    <xf numFmtId="0" fontId="0" fillId="2" borderId="31" xfId="0" applyFill="1" applyBorder="1" applyAlignment="1">
      <alignment horizontal="right" vertical="center"/>
    </xf>
    <xf numFmtId="0" fontId="9" fillId="2" borderId="23" xfId="0" applyFont="1" applyFill="1" applyBorder="1" applyAlignment="1">
      <alignment horizontal="distributed" vertical="center"/>
    </xf>
    <xf numFmtId="0" fontId="5" fillId="6" borderId="32" xfId="0" applyFon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41" fontId="0" fillId="0" borderId="4" xfId="17" applyFill="1" applyBorder="1" applyAlignment="1">
      <alignment vertical="center"/>
    </xf>
    <xf numFmtId="41" fontId="0" fillId="0" borderId="27" xfId="17" applyFill="1" applyBorder="1" applyAlignment="1">
      <alignment vertical="center"/>
    </xf>
    <xf numFmtId="41" fontId="0" fillId="0" borderId="12" xfId="17" applyFill="1" applyBorder="1" applyAlignment="1">
      <alignment vertical="center"/>
    </xf>
    <xf numFmtId="41" fontId="0" fillId="0" borderId="7" xfId="17" applyFill="1" applyBorder="1" applyAlignment="1">
      <alignment vertical="center"/>
    </xf>
    <xf numFmtId="41" fontId="0" fillId="0" borderId="24" xfId="17" applyFill="1" applyBorder="1" applyAlignment="1">
      <alignment vertical="center"/>
    </xf>
    <xf numFmtId="41" fontId="0" fillId="5" borderId="27" xfId="17" applyFill="1" applyBorder="1" applyAlignment="1">
      <alignment vertical="center"/>
    </xf>
    <xf numFmtId="41" fontId="0" fillId="5" borderId="12" xfId="17" applyFill="1" applyBorder="1" applyAlignment="1">
      <alignment vertical="center"/>
    </xf>
    <xf numFmtId="3" fontId="0" fillId="2" borderId="17" xfId="0" applyNumberForma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distributed" vertical="center"/>
    </xf>
    <xf numFmtId="41" fontId="0" fillId="5" borderId="16" xfId="17" applyFill="1" applyBorder="1" applyAlignment="1">
      <alignment vertical="center"/>
    </xf>
    <xf numFmtId="41" fontId="0" fillId="0" borderId="16" xfId="17" applyFill="1" applyBorder="1" applyAlignment="1">
      <alignment vertical="center"/>
    </xf>
    <xf numFmtId="41" fontId="0" fillId="5" borderId="24" xfId="17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41" fontId="0" fillId="0" borderId="3" xfId="17" applyFill="1" applyBorder="1" applyAlignment="1">
      <alignment vertical="center"/>
    </xf>
    <xf numFmtId="0" fontId="29" fillId="0" borderId="0" xfId="0" applyFont="1" applyAlignment="1">
      <alignment vertical="center"/>
    </xf>
    <xf numFmtId="0" fontId="9" fillId="10" borderId="11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41" fontId="0" fillId="0" borderId="23" xfId="17" applyFill="1" applyBorder="1" applyAlignment="1">
      <alignment vertical="center"/>
    </xf>
    <xf numFmtId="0" fontId="0" fillId="6" borderId="29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41" fontId="5" fillId="5" borderId="24" xfId="17" applyFont="1" applyFill="1" applyBorder="1" applyAlignment="1">
      <alignment horizontal="right" vertical="center"/>
    </xf>
    <xf numFmtId="41" fontId="5" fillId="0" borderId="24" xfId="17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41" fontId="12" fillId="0" borderId="7" xfId="17" applyFont="1" applyFill="1" applyBorder="1" applyAlignment="1">
      <alignment vertical="center"/>
    </xf>
    <xf numFmtId="0" fontId="5" fillId="2" borderId="11" xfId="0" applyFont="1" applyFill="1" applyBorder="1" applyAlignment="1">
      <alignment horizontal="distributed" vertical="center"/>
    </xf>
    <xf numFmtId="3" fontId="12" fillId="2" borderId="16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41" fontId="12" fillId="0" borderId="8" xfId="17" applyFont="1" applyFill="1" applyBorder="1" applyAlignment="1">
      <alignment horizontal="right" vertical="center"/>
    </xf>
    <xf numFmtId="3" fontId="15" fillId="2" borderId="20" xfId="0" applyNumberFormat="1" applyFont="1" applyFill="1" applyBorder="1" applyAlignment="1">
      <alignment horizontal="right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distributed" vertical="center"/>
    </xf>
    <xf numFmtId="0" fontId="12" fillId="0" borderId="20" xfId="0" applyNumberFormat="1" applyFont="1" applyFill="1" applyBorder="1" applyAlignment="1">
      <alignment horizontal="center" vertical="center"/>
    </xf>
    <xf numFmtId="41" fontId="12" fillId="0" borderId="20" xfId="17" applyFont="1" applyFill="1" applyBorder="1" applyAlignment="1">
      <alignment horizontal="right" vertical="center"/>
    </xf>
    <xf numFmtId="176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6" borderId="3" xfId="0" applyNumberFormat="1" applyFill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7" fillId="0" borderId="3" xfId="0" applyNumberFormat="1" applyFont="1" applyBorder="1" applyAlignment="1">
      <alignment vertical="center"/>
    </xf>
    <xf numFmtId="181" fontId="7" fillId="4" borderId="36" xfId="0" applyNumberFormat="1" applyFont="1" applyFill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6" borderId="37" xfId="0" applyNumberFormat="1" applyFill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0" fontId="22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3" fontId="23" fillId="2" borderId="34" xfId="0" applyNumberFormat="1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/>
    </xf>
    <xf numFmtId="41" fontId="0" fillId="6" borderId="7" xfId="17" applyFill="1" applyBorder="1" applyAlignment="1">
      <alignment horizontal="right" vertical="center" shrinkToFit="1"/>
    </xf>
    <xf numFmtId="41" fontId="0" fillId="5" borderId="7" xfId="17" applyFill="1" applyBorder="1" applyAlignment="1">
      <alignment horizontal="right" vertical="center" shrinkToFit="1"/>
    </xf>
    <xf numFmtId="41" fontId="0" fillId="5" borderId="12" xfId="17" applyFill="1" applyBorder="1" applyAlignment="1">
      <alignment horizontal="right" vertical="center" shrinkToFit="1"/>
    </xf>
    <xf numFmtId="41" fontId="0" fillId="6" borderId="12" xfId="17" applyFill="1" applyBorder="1" applyAlignment="1">
      <alignment horizontal="right" vertical="center" shrinkToFit="1"/>
    </xf>
    <xf numFmtId="41" fontId="0" fillId="5" borderId="16" xfId="17" applyFill="1" applyBorder="1" applyAlignment="1">
      <alignment horizontal="right" vertical="center" shrinkToFit="1"/>
    </xf>
    <xf numFmtId="41" fontId="0" fillId="0" borderId="12" xfId="17" applyFill="1" applyBorder="1" applyAlignment="1">
      <alignment horizontal="right" vertical="center" shrinkToFit="1"/>
    </xf>
    <xf numFmtId="0" fontId="15" fillId="2" borderId="3" xfId="0" applyFont="1" applyFill="1" applyBorder="1" applyAlignment="1">
      <alignment horizontal="distributed" vertical="center"/>
    </xf>
    <xf numFmtId="0" fontId="15" fillId="2" borderId="1" xfId="0" applyFont="1" applyFill="1" applyBorder="1" applyAlignment="1">
      <alignment horizontal="distributed" vertical="center"/>
    </xf>
    <xf numFmtId="0" fontId="15" fillId="2" borderId="2" xfId="0" applyFont="1" applyFill="1" applyBorder="1" applyAlignment="1">
      <alignment horizontal="distributed" vertical="center"/>
    </xf>
    <xf numFmtId="41" fontId="0" fillId="0" borderId="7" xfId="17" applyFill="1" applyBorder="1" applyAlignment="1">
      <alignment horizontal="right" vertical="center" shrinkToFit="1"/>
    </xf>
    <xf numFmtId="41" fontId="0" fillId="0" borderId="16" xfId="17" applyFill="1" applyBorder="1" applyAlignment="1">
      <alignment horizontal="right" vertical="center" shrinkToFit="1"/>
    </xf>
    <xf numFmtId="41" fontId="0" fillId="0" borderId="24" xfId="17" applyFill="1" applyBorder="1" applyAlignment="1">
      <alignment horizontal="right" vertical="center" shrinkToFit="1"/>
    </xf>
    <xf numFmtId="41" fontId="0" fillId="0" borderId="8" xfId="17" applyFill="1" applyBorder="1" applyAlignment="1">
      <alignment horizontal="right" vertical="center" shrinkToFit="1"/>
    </xf>
    <xf numFmtId="41" fontId="0" fillId="0" borderId="18" xfId="17" applyFill="1" applyBorder="1" applyAlignment="1">
      <alignment horizontal="right" vertical="center" shrinkToFit="1"/>
    </xf>
    <xf numFmtId="41" fontId="0" fillId="0" borderId="20" xfId="17" applyFill="1" applyBorder="1" applyAlignment="1">
      <alignment horizontal="right" vertical="center" shrinkToFit="1"/>
    </xf>
    <xf numFmtId="41" fontId="0" fillId="0" borderId="31" xfId="17" applyFill="1" applyBorder="1" applyAlignment="1">
      <alignment horizontal="right" vertical="center" shrinkToFit="1"/>
    </xf>
    <xf numFmtId="41" fontId="0" fillId="5" borderId="18" xfId="17" applyFill="1" applyBorder="1" applyAlignment="1">
      <alignment horizontal="right" vertical="center" shrinkToFit="1"/>
    </xf>
    <xf numFmtId="41" fontId="0" fillId="5" borderId="27" xfId="17" applyFill="1" applyBorder="1" applyAlignment="1">
      <alignment horizontal="right" vertical="center" shrinkToFit="1"/>
    </xf>
    <xf numFmtId="41" fontId="0" fillId="5" borderId="24" xfId="17" applyFill="1" applyBorder="1" applyAlignment="1">
      <alignment horizontal="right" vertical="center" shrinkToFit="1"/>
    </xf>
    <xf numFmtId="41" fontId="0" fillId="4" borderId="3" xfId="17" applyFill="1" applyBorder="1" applyAlignment="1">
      <alignment horizontal="right" vertical="center" shrinkToFit="1"/>
    </xf>
    <xf numFmtId="41" fontId="0" fillId="0" borderId="7" xfId="17" applyFill="1" applyBorder="1" applyAlignment="1">
      <alignment vertical="center"/>
    </xf>
    <xf numFmtId="41" fontId="0" fillId="5" borderId="7" xfId="17" applyFill="1" applyBorder="1" applyAlignment="1">
      <alignment vertical="center"/>
    </xf>
    <xf numFmtId="41" fontId="0" fillId="0" borderId="12" xfId="17" applyFill="1" applyBorder="1" applyAlignment="1">
      <alignment vertical="center"/>
    </xf>
    <xf numFmtId="41" fontId="0" fillId="5" borderId="12" xfId="17" applyFill="1" applyBorder="1" applyAlignment="1">
      <alignment vertical="center"/>
    </xf>
    <xf numFmtId="41" fontId="0" fillId="5" borderId="16" xfId="17" applyFill="1" applyBorder="1" applyAlignment="1">
      <alignment vertical="center"/>
    </xf>
    <xf numFmtId="41" fontId="0" fillId="4" borderId="12" xfId="17" applyFill="1" applyBorder="1" applyAlignment="1">
      <alignment vertical="center"/>
    </xf>
    <xf numFmtId="41" fontId="0" fillId="5" borderId="8" xfId="17" applyFill="1" applyBorder="1" applyAlignment="1">
      <alignment vertical="center"/>
    </xf>
    <xf numFmtId="41" fontId="0" fillId="0" borderId="16" xfId="17" applyFill="1" applyBorder="1" applyAlignment="1">
      <alignment vertical="center"/>
    </xf>
    <xf numFmtId="0" fontId="7" fillId="2" borderId="3" xfId="0" applyFont="1" applyFill="1" applyBorder="1" applyAlignment="1">
      <alignment horizontal="distributed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7" fillId="2" borderId="20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 textRotation="255"/>
    </xf>
    <xf numFmtId="3" fontId="0" fillId="2" borderId="8" xfId="0" applyNumberFormat="1" applyFill="1" applyBorder="1" applyAlignment="1">
      <alignment horizontal="center" vertical="center" textRotation="255"/>
    </xf>
    <xf numFmtId="3" fontId="0" fillId="2" borderId="20" xfId="0" applyNumberFormat="1" applyFill="1" applyBorder="1" applyAlignment="1">
      <alignment horizontal="center" vertical="center" textRotation="255"/>
    </xf>
    <xf numFmtId="3" fontId="21" fillId="2" borderId="3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distributed" vertical="center"/>
    </xf>
    <xf numFmtId="0" fontId="15" fillId="2" borderId="11" xfId="0" applyFont="1" applyFill="1" applyBorder="1" applyAlignment="1">
      <alignment horizontal="distributed" vertical="center"/>
    </xf>
    <xf numFmtId="0" fontId="22" fillId="2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distributed" vertical="center"/>
    </xf>
    <xf numFmtId="3" fontId="21" fillId="2" borderId="10" xfId="0" applyNumberFormat="1" applyFont="1" applyFill="1" applyBorder="1" applyAlignment="1">
      <alignment horizontal="center" vertical="center"/>
    </xf>
    <xf numFmtId="3" fontId="21" fillId="2" borderId="11" xfId="0" applyNumberFormat="1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111"/>
  <sheetViews>
    <sheetView showGridLines="0" showZeros="0" zoomScale="80" zoomScaleNormal="80" workbookViewId="0" topLeftCell="A34">
      <selection activeCell="D62" sqref="D62"/>
    </sheetView>
  </sheetViews>
  <sheetFormatPr defaultColWidth="7.5546875" defaultRowHeight="11.25" customHeight="1"/>
  <cols>
    <col min="1" max="1" width="2.88671875" style="4" customWidth="1"/>
    <col min="2" max="2" width="17.6640625" style="4" customWidth="1"/>
    <col min="3" max="3" width="14.99609375" style="4" customWidth="1"/>
    <col min="4" max="4" width="13.88671875" style="4" customWidth="1"/>
    <col min="5" max="5" width="2.3359375" style="4" customWidth="1"/>
    <col min="6" max="6" width="3.10546875" style="4" customWidth="1"/>
    <col min="7" max="7" width="17.6640625" style="4" customWidth="1"/>
    <col min="8" max="8" width="14.99609375" style="4" customWidth="1"/>
    <col min="9" max="9" width="13.88671875" style="4" customWidth="1"/>
    <col min="10" max="10" width="21.3359375" style="4" customWidth="1"/>
    <col min="11" max="16384" width="7.5546875" style="4" customWidth="1"/>
  </cols>
  <sheetData>
    <row r="1" spans="1:9" ht="30" customHeight="1">
      <c r="A1" s="476" t="s">
        <v>486</v>
      </c>
      <c r="B1" s="476"/>
      <c r="C1" s="476"/>
      <c r="D1" s="476"/>
      <c r="E1" s="476"/>
      <c r="F1" s="476"/>
      <c r="G1" s="476"/>
      <c r="H1" s="476"/>
      <c r="I1" s="476"/>
    </row>
    <row r="2" spans="1:9" s="2" customFormat="1" ht="11.25" customHeight="1">
      <c r="A2" s="477" t="s">
        <v>952</v>
      </c>
      <c r="B2" s="477"/>
      <c r="C2" s="477"/>
      <c r="D2" s="477"/>
      <c r="E2" s="477"/>
      <c r="F2" s="477"/>
      <c r="G2" s="477"/>
      <c r="H2" s="477"/>
      <c r="I2" s="477"/>
    </row>
    <row r="3" spans="1:9" s="2" customFormat="1" ht="11.25" customHeight="1">
      <c r="A3" s="477" t="s">
        <v>953</v>
      </c>
      <c r="B3" s="477"/>
      <c r="C3" s="477"/>
      <c r="D3" s="477"/>
      <c r="E3" s="477"/>
      <c r="F3" s="477"/>
      <c r="G3" s="477"/>
      <c r="H3" s="477"/>
      <c r="I3" s="477"/>
    </row>
    <row r="4" spans="1:9" s="2" customFormat="1" ht="11.25" customHeight="1">
      <c r="A4" s="478" t="s">
        <v>149</v>
      </c>
      <c r="B4" s="478"/>
      <c r="I4" s="6" t="s">
        <v>150</v>
      </c>
    </row>
    <row r="5" spans="1:9" s="2" customFormat="1" ht="16.5" customHeight="1">
      <c r="A5" s="472" t="s">
        <v>682</v>
      </c>
      <c r="B5" s="473"/>
      <c r="C5" s="8" t="s">
        <v>674</v>
      </c>
      <c r="D5" s="8" t="s">
        <v>675</v>
      </c>
      <c r="E5" s="472" t="s">
        <v>683</v>
      </c>
      <c r="F5" s="474"/>
      <c r="G5" s="473"/>
      <c r="H5" s="8" t="s">
        <v>674</v>
      </c>
      <c r="I5" s="8" t="s">
        <v>675</v>
      </c>
    </row>
    <row r="6" spans="1:9" s="2" customFormat="1" ht="16.5" customHeight="1">
      <c r="A6" s="472" t="s">
        <v>684</v>
      </c>
      <c r="B6" s="473"/>
      <c r="C6" s="8" t="s">
        <v>685</v>
      </c>
      <c r="D6" s="8" t="s">
        <v>685</v>
      </c>
      <c r="E6" s="475" t="s">
        <v>684</v>
      </c>
      <c r="F6" s="474"/>
      <c r="G6" s="473"/>
      <c r="H6" s="8" t="s">
        <v>685</v>
      </c>
      <c r="I6" s="8" t="s">
        <v>685</v>
      </c>
    </row>
    <row r="7" spans="1:9" s="2" customFormat="1" ht="15.75" customHeight="1">
      <c r="A7" s="471" t="s">
        <v>686</v>
      </c>
      <c r="B7" s="471"/>
      <c r="C7" s="9">
        <v>9233866</v>
      </c>
      <c r="D7" s="9">
        <v>7834323</v>
      </c>
      <c r="E7" s="10"/>
      <c r="F7" s="471" t="s">
        <v>687</v>
      </c>
      <c r="G7" s="471"/>
      <c r="H7" s="11">
        <v>6996186</v>
      </c>
      <c r="I7" s="11">
        <v>5018218</v>
      </c>
    </row>
    <row r="8" spans="1:9" s="2" customFormat="1" ht="15.75" customHeight="1">
      <c r="A8" s="12">
        <v>1</v>
      </c>
      <c r="B8" s="13" t="s">
        <v>688</v>
      </c>
      <c r="C8" s="14">
        <v>408878</v>
      </c>
      <c r="D8" s="15">
        <v>395476</v>
      </c>
      <c r="E8" s="16"/>
      <c r="F8" s="17">
        <v>1</v>
      </c>
      <c r="G8" s="13" t="s">
        <v>689</v>
      </c>
      <c r="H8" s="18">
        <v>17228</v>
      </c>
      <c r="I8" s="18">
        <v>27768</v>
      </c>
    </row>
    <row r="9" spans="1:9" s="2" customFormat="1" ht="15.75" customHeight="1">
      <c r="A9" s="19">
        <v>2</v>
      </c>
      <c r="B9" s="20" t="s">
        <v>20</v>
      </c>
      <c r="C9" s="21">
        <v>0</v>
      </c>
      <c r="D9" s="22">
        <v>0</v>
      </c>
      <c r="E9" s="16"/>
      <c r="F9" s="23">
        <v>2</v>
      </c>
      <c r="G9" s="20" t="s">
        <v>690</v>
      </c>
      <c r="H9" s="24">
        <v>365997</v>
      </c>
      <c r="I9" s="24">
        <v>390509</v>
      </c>
    </row>
    <row r="10" spans="1:9" s="2" customFormat="1" ht="15.75" customHeight="1">
      <c r="A10" s="19">
        <v>3</v>
      </c>
      <c r="B10" s="20" t="s">
        <v>691</v>
      </c>
      <c r="C10" s="21">
        <v>693055</v>
      </c>
      <c r="D10" s="22">
        <v>487930</v>
      </c>
      <c r="E10" s="16"/>
      <c r="F10" s="23">
        <v>3</v>
      </c>
      <c r="G10" s="20" t="s">
        <v>692</v>
      </c>
      <c r="H10" s="24">
        <v>0</v>
      </c>
      <c r="I10" s="24">
        <v>0</v>
      </c>
    </row>
    <row r="11" spans="1:9" s="2" customFormat="1" ht="15.75" customHeight="1">
      <c r="A11" s="19"/>
      <c r="B11" s="25" t="s">
        <v>693</v>
      </c>
      <c r="C11" s="21">
        <v>222526</v>
      </c>
      <c r="D11" s="22">
        <v>216177</v>
      </c>
      <c r="E11" s="16"/>
      <c r="F11" s="23">
        <v>4</v>
      </c>
      <c r="G11" s="20" t="s">
        <v>151</v>
      </c>
      <c r="H11" s="24">
        <v>0</v>
      </c>
      <c r="I11" s="24">
        <v>0</v>
      </c>
    </row>
    <row r="12" spans="1:9" s="2" customFormat="1" ht="15.75" customHeight="1">
      <c r="A12" s="26"/>
      <c r="B12" s="25" t="s">
        <v>152</v>
      </c>
      <c r="C12" s="21">
        <v>0</v>
      </c>
      <c r="D12" s="22">
        <v>0</v>
      </c>
      <c r="E12" s="16"/>
      <c r="F12" s="23">
        <v>5</v>
      </c>
      <c r="G12" s="20" t="s">
        <v>695</v>
      </c>
      <c r="H12" s="24">
        <v>8630</v>
      </c>
      <c r="I12" s="24">
        <v>9545</v>
      </c>
    </row>
    <row r="13" spans="1:9" s="2" customFormat="1" ht="15.75" customHeight="1">
      <c r="A13" s="19">
        <v>4</v>
      </c>
      <c r="B13" s="20" t="s">
        <v>696</v>
      </c>
      <c r="C13" s="21">
        <v>6460280</v>
      </c>
      <c r="D13" s="22">
        <v>5793951</v>
      </c>
      <c r="E13" s="16"/>
      <c r="F13" s="23">
        <v>6</v>
      </c>
      <c r="G13" s="20" t="s">
        <v>697</v>
      </c>
      <c r="H13" s="24">
        <v>51413</v>
      </c>
      <c r="I13" s="24">
        <v>57465</v>
      </c>
    </row>
    <row r="14" spans="1:9" s="2" customFormat="1" ht="15.75" customHeight="1">
      <c r="A14" s="19"/>
      <c r="B14" s="25" t="s">
        <v>153</v>
      </c>
      <c r="C14" s="21">
        <v>0</v>
      </c>
      <c r="D14" s="22">
        <v>0</v>
      </c>
      <c r="E14" s="16"/>
      <c r="F14" s="23">
        <v>7</v>
      </c>
      <c r="G14" s="20" t="s">
        <v>698</v>
      </c>
      <c r="H14" s="24">
        <v>5093198</v>
      </c>
      <c r="I14" s="24">
        <v>3380000</v>
      </c>
    </row>
    <row r="15" spans="1:9" s="2" customFormat="1" ht="15.75" customHeight="1">
      <c r="A15" s="19">
        <v>5</v>
      </c>
      <c r="B15" s="20" t="s">
        <v>77</v>
      </c>
      <c r="C15" s="21">
        <v>36727</v>
      </c>
      <c r="D15" s="22">
        <v>32600</v>
      </c>
      <c r="E15" s="16"/>
      <c r="F15" s="23"/>
      <c r="G15" s="25" t="s">
        <v>699</v>
      </c>
      <c r="H15" s="24">
        <v>0</v>
      </c>
      <c r="I15" s="24">
        <v>0</v>
      </c>
    </row>
    <row r="16" spans="1:9" s="2" customFormat="1" ht="15.75" customHeight="1">
      <c r="A16" s="19"/>
      <c r="B16" s="25" t="s">
        <v>700</v>
      </c>
      <c r="C16" s="21">
        <v>12739</v>
      </c>
      <c r="D16" s="22">
        <v>11659</v>
      </c>
      <c r="E16" s="16"/>
      <c r="F16" s="23">
        <v>8</v>
      </c>
      <c r="G16" s="20" t="s">
        <v>701</v>
      </c>
      <c r="H16" s="24">
        <v>903622</v>
      </c>
      <c r="I16" s="24">
        <v>957218</v>
      </c>
    </row>
    <row r="17" spans="1:9" s="2" customFormat="1" ht="15.75" customHeight="1">
      <c r="A17" s="19">
        <v>6</v>
      </c>
      <c r="B17" s="20" t="s">
        <v>702</v>
      </c>
      <c r="C17" s="21">
        <v>0</v>
      </c>
      <c r="D17" s="22">
        <v>0</v>
      </c>
      <c r="E17" s="16"/>
      <c r="F17" s="23">
        <v>9</v>
      </c>
      <c r="G17" s="20" t="s">
        <v>703</v>
      </c>
      <c r="H17" s="24">
        <v>251376</v>
      </c>
      <c r="I17" s="24">
        <v>541</v>
      </c>
    </row>
    <row r="18" spans="1:9" s="2" customFormat="1" ht="15.75" customHeight="1">
      <c r="A18" s="19">
        <v>7</v>
      </c>
      <c r="B18" s="20" t="s">
        <v>704</v>
      </c>
      <c r="C18" s="21">
        <v>0</v>
      </c>
      <c r="D18" s="22">
        <v>0</v>
      </c>
      <c r="E18" s="16"/>
      <c r="F18" s="23">
        <v>10</v>
      </c>
      <c r="G18" s="20" t="s">
        <v>705</v>
      </c>
      <c r="H18" s="24">
        <v>216211</v>
      </c>
      <c r="I18" s="24">
        <v>43466</v>
      </c>
    </row>
    <row r="19" spans="1:9" s="2" customFormat="1" ht="15.75" customHeight="1">
      <c r="A19" s="19"/>
      <c r="B19" s="25" t="s">
        <v>693</v>
      </c>
      <c r="C19" s="21">
        <v>0</v>
      </c>
      <c r="D19" s="22">
        <v>0</v>
      </c>
      <c r="E19" s="16"/>
      <c r="F19" s="23"/>
      <c r="G19" s="25" t="s">
        <v>694</v>
      </c>
      <c r="H19" s="24">
        <v>0</v>
      </c>
      <c r="I19" s="24">
        <v>0</v>
      </c>
    </row>
    <row r="20" spans="1:9" s="2" customFormat="1" ht="15.75" customHeight="1">
      <c r="A20" s="19">
        <v>8</v>
      </c>
      <c r="B20" s="20" t="s">
        <v>706</v>
      </c>
      <c r="C20" s="21">
        <v>287319</v>
      </c>
      <c r="D20" s="22">
        <v>254082</v>
      </c>
      <c r="E20" s="27" t="s">
        <v>707</v>
      </c>
      <c r="F20" s="23">
        <v>11</v>
      </c>
      <c r="G20" s="20" t="s">
        <v>708</v>
      </c>
      <c r="H20" s="24">
        <v>0</v>
      </c>
      <c r="I20" s="24">
        <v>0</v>
      </c>
    </row>
    <row r="21" spans="1:9" s="2" customFormat="1" ht="15.75" customHeight="1">
      <c r="A21" s="19"/>
      <c r="B21" s="25" t="s">
        <v>693</v>
      </c>
      <c r="C21" s="21">
        <v>0</v>
      </c>
      <c r="D21" s="22">
        <v>0</v>
      </c>
      <c r="E21" s="27"/>
      <c r="F21" s="23">
        <v>12</v>
      </c>
      <c r="G21" s="20" t="s">
        <v>709</v>
      </c>
      <c r="H21" s="24">
        <v>732</v>
      </c>
      <c r="I21" s="24">
        <v>41</v>
      </c>
    </row>
    <row r="22" spans="1:9" s="2" customFormat="1" ht="15.75" customHeight="1">
      <c r="A22" s="19">
        <v>9</v>
      </c>
      <c r="B22" s="20" t="s">
        <v>710</v>
      </c>
      <c r="C22" s="21">
        <v>0</v>
      </c>
      <c r="D22" s="22">
        <v>0</v>
      </c>
      <c r="E22" s="16"/>
      <c r="F22" s="23">
        <v>13</v>
      </c>
      <c r="G22" s="20" t="s">
        <v>711</v>
      </c>
      <c r="H22" s="24">
        <v>0</v>
      </c>
      <c r="I22" s="24">
        <v>0</v>
      </c>
    </row>
    <row r="23" spans="1:9" s="2" customFormat="1" ht="15.75" customHeight="1">
      <c r="A23" s="19">
        <v>10</v>
      </c>
      <c r="B23" s="20" t="s">
        <v>712</v>
      </c>
      <c r="C23" s="21">
        <v>90046</v>
      </c>
      <c r="D23" s="22">
        <v>111728</v>
      </c>
      <c r="E23" s="16"/>
      <c r="F23" s="23">
        <v>14</v>
      </c>
      <c r="G23" s="20" t="s">
        <v>154</v>
      </c>
      <c r="H23" s="24">
        <v>0</v>
      </c>
      <c r="I23" s="24">
        <v>0</v>
      </c>
    </row>
    <row r="24" spans="1:9" s="2" customFormat="1" ht="15.75" customHeight="1">
      <c r="A24" s="19">
        <v>11</v>
      </c>
      <c r="B24" s="20" t="s">
        <v>713</v>
      </c>
      <c r="C24" s="21">
        <v>0</v>
      </c>
      <c r="D24" s="22">
        <v>0</v>
      </c>
      <c r="E24" s="16"/>
      <c r="F24" s="23">
        <v>15</v>
      </c>
      <c r="G24" s="20" t="s">
        <v>155</v>
      </c>
      <c r="H24" s="24">
        <v>0</v>
      </c>
      <c r="I24" s="24">
        <v>0</v>
      </c>
    </row>
    <row r="25" spans="1:9" s="2" customFormat="1" ht="15.75" customHeight="1">
      <c r="A25" s="19">
        <v>12</v>
      </c>
      <c r="B25" s="20" t="s">
        <v>714</v>
      </c>
      <c r="C25" s="21">
        <v>1475527</v>
      </c>
      <c r="D25" s="22">
        <v>965611</v>
      </c>
      <c r="E25" s="16"/>
      <c r="F25" s="23">
        <v>16</v>
      </c>
      <c r="G25" s="20" t="s">
        <v>715</v>
      </c>
      <c r="H25" s="24">
        <v>16317</v>
      </c>
      <c r="I25" s="24">
        <v>18936</v>
      </c>
    </row>
    <row r="26" spans="1:9" s="2" customFormat="1" ht="15.75" customHeight="1">
      <c r="A26" s="19">
        <v>13</v>
      </c>
      <c r="B26" s="20" t="s">
        <v>716</v>
      </c>
      <c r="C26" s="21">
        <v>0</v>
      </c>
      <c r="D26" s="22">
        <v>0</v>
      </c>
      <c r="E26" s="16"/>
      <c r="F26" s="23">
        <v>17</v>
      </c>
      <c r="G26" s="20" t="s">
        <v>717</v>
      </c>
      <c r="H26" s="24">
        <v>7868</v>
      </c>
      <c r="I26" s="24">
        <v>80867</v>
      </c>
    </row>
    <row r="27" spans="1:9" s="2" customFormat="1" ht="15.75" customHeight="1">
      <c r="A27" s="19">
        <v>14</v>
      </c>
      <c r="B27" s="20" t="s">
        <v>718</v>
      </c>
      <c r="C27" s="21">
        <v>5888</v>
      </c>
      <c r="D27" s="22">
        <v>9248</v>
      </c>
      <c r="E27" s="16"/>
      <c r="F27" s="23">
        <v>18</v>
      </c>
      <c r="G27" s="20" t="s">
        <v>702</v>
      </c>
      <c r="H27" s="24">
        <v>0</v>
      </c>
      <c r="I27" s="24">
        <v>0</v>
      </c>
    </row>
    <row r="28" spans="1:9" s="2" customFormat="1" ht="15.75" customHeight="1">
      <c r="A28" s="19"/>
      <c r="B28" s="25" t="s">
        <v>693</v>
      </c>
      <c r="C28" s="21">
        <v>0</v>
      </c>
      <c r="D28" s="22">
        <v>0</v>
      </c>
      <c r="E28" s="16"/>
      <c r="F28" s="23">
        <v>19</v>
      </c>
      <c r="G28" s="20" t="s">
        <v>719</v>
      </c>
      <c r="H28" s="24">
        <v>0</v>
      </c>
      <c r="I28" s="24">
        <v>0</v>
      </c>
    </row>
    <row r="29" spans="1:9" s="2" customFormat="1" ht="15.75" customHeight="1">
      <c r="A29" s="19"/>
      <c r="B29" s="25" t="s">
        <v>156</v>
      </c>
      <c r="C29" s="21">
        <v>0</v>
      </c>
      <c r="D29" s="22">
        <v>0</v>
      </c>
      <c r="E29" s="16"/>
      <c r="F29" s="23">
        <v>20</v>
      </c>
      <c r="G29" s="20" t="s">
        <v>720</v>
      </c>
      <c r="H29" s="24">
        <v>425</v>
      </c>
      <c r="I29" s="24">
        <v>1425</v>
      </c>
    </row>
    <row r="30" spans="1:9" s="2" customFormat="1" ht="15.75" customHeight="1">
      <c r="A30" s="19">
        <v>15</v>
      </c>
      <c r="B30" s="20" t="s">
        <v>721</v>
      </c>
      <c r="C30" s="21">
        <v>0</v>
      </c>
      <c r="D30" s="22">
        <v>0</v>
      </c>
      <c r="E30" s="16"/>
      <c r="F30" s="23">
        <v>21</v>
      </c>
      <c r="G30" s="20" t="s">
        <v>722</v>
      </c>
      <c r="H30" s="24">
        <v>0</v>
      </c>
      <c r="I30" s="24">
        <v>0</v>
      </c>
    </row>
    <row r="31" spans="1:9" s="2" customFormat="1" ht="15.75" customHeight="1">
      <c r="A31" s="19"/>
      <c r="B31" s="25" t="s">
        <v>693</v>
      </c>
      <c r="C31" s="21">
        <v>0</v>
      </c>
      <c r="D31" s="22">
        <v>0</v>
      </c>
      <c r="E31" s="16"/>
      <c r="F31" s="23">
        <v>22</v>
      </c>
      <c r="G31" s="20" t="s">
        <v>723</v>
      </c>
      <c r="H31" s="24">
        <v>0</v>
      </c>
      <c r="I31" s="24">
        <v>0</v>
      </c>
    </row>
    <row r="32" spans="1:9" s="2" customFormat="1" ht="15.75" customHeight="1">
      <c r="A32" s="19">
        <v>16</v>
      </c>
      <c r="B32" s="20" t="s">
        <v>724</v>
      </c>
      <c r="C32" s="21">
        <v>0</v>
      </c>
      <c r="D32" s="22">
        <v>0</v>
      </c>
      <c r="E32" s="16" t="s">
        <v>157</v>
      </c>
      <c r="F32" s="23">
        <v>23</v>
      </c>
      <c r="G32" s="20" t="s">
        <v>725</v>
      </c>
      <c r="H32" s="24">
        <v>30327</v>
      </c>
      <c r="I32" s="24">
        <v>24055</v>
      </c>
    </row>
    <row r="33" spans="1:9" s="2" customFormat="1" ht="15.75" customHeight="1">
      <c r="A33" s="19"/>
      <c r="B33" s="25" t="s">
        <v>693</v>
      </c>
      <c r="C33" s="21">
        <v>0</v>
      </c>
      <c r="D33" s="22">
        <v>0</v>
      </c>
      <c r="E33" s="16"/>
      <c r="F33" s="23">
        <v>24</v>
      </c>
      <c r="G33" s="20" t="s">
        <v>158</v>
      </c>
      <c r="H33" s="24">
        <v>4</v>
      </c>
      <c r="I33" s="24">
        <v>1</v>
      </c>
    </row>
    <row r="34" spans="1:9" s="2" customFormat="1" ht="15.75" customHeight="1">
      <c r="A34" s="19">
        <v>17</v>
      </c>
      <c r="B34" s="20" t="s">
        <v>726</v>
      </c>
      <c r="C34" s="21">
        <v>0</v>
      </c>
      <c r="D34" s="22">
        <v>0</v>
      </c>
      <c r="E34" s="16"/>
      <c r="F34" s="28">
        <v>25</v>
      </c>
      <c r="G34" s="29" t="s">
        <v>159</v>
      </c>
      <c r="H34" s="30">
        <v>0</v>
      </c>
      <c r="I34" s="30">
        <v>0</v>
      </c>
    </row>
    <row r="35" spans="1:9" s="2" customFormat="1" ht="15.75" customHeight="1">
      <c r="A35" s="19">
        <v>18</v>
      </c>
      <c r="B35" s="20" t="s">
        <v>727</v>
      </c>
      <c r="C35" s="21">
        <v>0</v>
      </c>
      <c r="D35" s="22">
        <v>0</v>
      </c>
      <c r="E35" s="16"/>
      <c r="F35" s="28">
        <v>26</v>
      </c>
      <c r="G35" s="29" t="s">
        <v>160</v>
      </c>
      <c r="H35" s="30">
        <v>31838</v>
      </c>
      <c r="I35" s="30">
        <v>26381</v>
      </c>
    </row>
    <row r="36" spans="1:9" s="2" customFormat="1" ht="15.75" customHeight="1">
      <c r="A36" s="19">
        <v>19</v>
      </c>
      <c r="B36" s="373" t="s">
        <v>728</v>
      </c>
      <c r="C36" s="21">
        <v>0</v>
      </c>
      <c r="D36" s="22">
        <v>0</v>
      </c>
      <c r="E36" s="31"/>
      <c r="F36" s="471" t="s">
        <v>161</v>
      </c>
      <c r="G36" s="471"/>
      <c r="H36" s="11">
        <v>51342235</v>
      </c>
      <c r="I36" s="11">
        <v>46339427</v>
      </c>
    </row>
    <row r="37" spans="1:9" s="2" customFormat="1" ht="15.75" customHeight="1">
      <c r="A37" s="19">
        <v>20</v>
      </c>
      <c r="B37" s="20" t="s">
        <v>729</v>
      </c>
      <c r="C37" s="21">
        <v>0</v>
      </c>
      <c r="D37" s="22">
        <v>0</v>
      </c>
      <c r="E37" s="16"/>
      <c r="F37" s="17">
        <v>1</v>
      </c>
      <c r="G37" s="13" t="s">
        <v>730</v>
      </c>
      <c r="H37" s="18">
        <v>3910420</v>
      </c>
      <c r="I37" s="18">
        <v>4230871</v>
      </c>
    </row>
    <row r="38" spans="1:9" s="2" customFormat="1" ht="15.75" customHeight="1">
      <c r="A38" s="19">
        <v>21</v>
      </c>
      <c r="B38" s="20" t="s">
        <v>162</v>
      </c>
      <c r="C38" s="21">
        <v>0</v>
      </c>
      <c r="D38" s="22">
        <v>0</v>
      </c>
      <c r="E38" s="16"/>
      <c r="F38" s="23">
        <v>2</v>
      </c>
      <c r="G38" s="20" t="s">
        <v>731</v>
      </c>
      <c r="H38" s="24">
        <v>47349836</v>
      </c>
      <c r="I38" s="24">
        <v>42005074</v>
      </c>
    </row>
    <row r="39" spans="1:9" s="2" customFormat="1" ht="15.75" customHeight="1">
      <c r="A39" s="19">
        <v>22</v>
      </c>
      <c r="B39" s="20" t="s">
        <v>163</v>
      </c>
      <c r="C39" s="21">
        <v>1485</v>
      </c>
      <c r="D39" s="22">
        <v>2079</v>
      </c>
      <c r="E39" s="16"/>
      <c r="F39" s="28">
        <v>3</v>
      </c>
      <c r="G39" s="29" t="s">
        <v>732</v>
      </c>
      <c r="H39" s="30">
        <v>81979</v>
      </c>
      <c r="I39" s="30">
        <v>103482</v>
      </c>
    </row>
    <row r="40" spans="1:9" s="2" customFormat="1" ht="15.75" customHeight="1">
      <c r="A40" s="19"/>
      <c r="B40" s="25" t="s">
        <v>164</v>
      </c>
      <c r="C40" s="21">
        <v>0</v>
      </c>
      <c r="D40" s="22">
        <v>0</v>
      </c>
      <c r="E40" s="31"/>
      <c r="F40" s="471" t="s">
        <v>165</v>
      </c>
      <c r="G40" s="471"/>
      <c r="H40" s="11">
        <v>8869289</v>
      </c>
      <c r="I40" s="11">
        <v>8295216</v>
      </c>
    </row>
    <row r="41" spans="1:9" s="2" customFormat="1" ht="15.75" customHeight="1">
      <c r="A41" s="19"/>
      <c r="B41" s="25" t="s">
        <v>166</v>
      </c>
      <c r="C41" s="21">
        <v>0</v>
      </c>
      <c r="D41" s="22">
        <v>0</v>
      </c>
      <c r="E41" s="16"/>
      <c r="F41" s="17">
        <v>1</v>
      </c>
      <c r="G41" s="13" t="s">
        <v>733</v>
      </c>
      <c r="H41" s="32">
        <v>0</v>
      </c>
      <c r="I41" s="18">
        <v>0</v>
      </c>
    </row>
    <row r="42" spans="1:9" s="2" customFormat="1" ht="15.75" customHeight="1">
      <c r="A42" s="33">
        <v>23</v>
      </c>
      <c r="B42" s="29" t="s">
        <v>167</v>
      </c>
      <c r="C42" s="34">
        <v>9926</v>
      </c>
      <c r="D42" s="35">
        <v>9454</v>
      </c>
      <c r="E42" s="16"/>
      <c r="F42" s="23"/>
      <c r="G42" s="25" t="s">
        <v>156</v>
      </c>
      <c r="H42" s="36">
        <v>0</v>
      </c>
      <c r="I42" s="24">
        <v>0</v>
      </c>
    </row>
    <row r="43" spans="1:9" s="2" customFormat="1" ht="15.75" customHeight="1">
      <c r="A43" s="33"/>
      <c r="B43" s="25" t="s">
        <v>168</v>
      </c>
      <c r="C43" s="34">
        <v>0</v>
      </c>
      <c r="D43" s="35">
        <v>0</v>
      </c>
      <c r="E43" s="16"/>
      <c r="F43" s="23">
        <v>2</v>
      </c>
      <c r="G43" s="20" t="s">
        <v>734</v>
      </c>
      <c r="H43" s="36">
        <v>8652182</v>
      </c>
      <c r="I43" s="24">
        <v>8068075</v>
      </c>
    </row>
    <row r="44" spans="1:9" s="2" customFormat="1" ht="15.75" customHeight="1">
      <c r="A44" s="471" t="s">
        <v>169</v>
      </c>
      <c r="B44" s="471"/>
      <c r="C44" s="9">
        <v>33658760</v>
      </c>
      <c r="D44" s="9">
        <v>38512078</v>
      </c>
      <c r="E44" s="16"/>
      <c r="F44" s="23">
        <v>3</v>
      </c>
      <c r="G44" s="20" t="s">
        <v>170</v>
      </c>
      <c r="H44" s="36">
        <v>217103</v>
      </c>
      <c r="I44" s="24">
        <v>227141</v>
      </c>
    </row>
    <row r="45" spans="1:9" s="2" customFormat="1" ht="15.75" customHeight="1">
      <c r="A45" s="12">
        <v>1</v>
      </c>
      <c r="B45" s="13" t="s">
        <v>735</v>
      </c>
      <c r="C45" s="14">
        <v>33658760</v>
      </c>
      <c r="D45" s="15">
        <v>37480810</v>
      </c>
      <c r="E45" s="16"/>
      <c r="F45" s="28">
        <v>4</v>
      </c>
      <c r="G45" s="29" t="s">
        <v>171</v>
      </c>
      <c r="H45" s="37">
        <v>0</v>
      </c>
      <c r="I45" s="37">
        <v>0</v>
      </c>
    </row>
    <row r="46" spans="1:9" s="2" customFormat="1" ht="15.75" customHeight="1">
      <c r="A46" s="19">
        <v>2</v>
      </c>
      <c r="B46" s="20" t="s">
        <v>737</v>
      </c>
      <c r="C46" s="14">
        <v>0</v>
      </c>
      <c r="D46" s="15">
        <v>1031268</v>
      </c>
      <c r="E46" s="16"/>
      <c r="F46" s="28">
        <v>5</v>
      </c>
      <c r="G46" s="29" t="s">
        <v>736</v>
      </c>
      <c r="H46" s="37">
        <v>0</v>
      </c>
      <c r="I46" s="30">
        <v>0</v>
      </c>
    </row>
    <row r="47" spans="1:9" s="2" customFormat="1" ht="15.75" customHeight="1">
      <c r="A47" s="33">
        <v>3</v>
      </c>
      <c r="B47" s="29" t="s">
        <v>172</v>
      </c>
      <c r="C47" s="14">
        <v>0</v>
      </c>
      <c r="D47" s="15">
        <v>0</v>
      </c>
      <c r="E47" s="31"/>
      <c r="F47" s="471" t="s">
        <v>738</v>
      </c>
      <c r="G47" s="471"/>
      <c r="H47" s="11">
        <v>0</v>
      </c>
      <c r="I47" s="11">
        <v>0</v>
      </c>
    </row>
    <row r="48" spans="1:9" s="2" customFormat="1" ht="15.75" customHeight="1">
      <c r="A48" s="33">
        <v>4</v>
      </c>
      <c r="B48" s="29" t="s">
        <v>739</v>
      </c>
      <c r="C48" s="14">
        <v>0</v>
      </c>
      <c r="D48" s="15">
        <v>0</v>
      </c>
      <c r="E48" s="16"/>
      <c r="F48" s="17">
        <v>1</v>
      </c>
      <c r="G48" s="13" t="s">
        <v>740</v>
      </c>
      <c r="H48" s="32">
        <v>0</v>
      </c>
      <c r="I48" s="18">
        <v>0</v>
      </c>
    </row>
    <row r="49" spans="1:9" s="2" customFormat="1" ht="15.75" customHeight="1">
      <c r="A49" s="471" t="s">
        <v>741</v>
      </c>
      <c r="B49" s="471"/>
      <c r="C49" s="9">
        <v>22960903</v>
      </c>
      <c r="D49" s="9">
        <v>24232607</v>
      </c>
      <c r="E49" s="16"/>
      <c r="F49" s="374">
        <v>2</v>
      </c>
      <c r="G49" s="29" t="s">
        <v>173</v>
      </c>
      <c r="H49" s="32">
        <v>0</v>
      </c>
      <c r="I49" s="18">
        <v>0</v>
      </c>
    </row>
    <row r="50" spans="1:9" s="2" customFormat="1" ht="15.75" customHeight="1">
      <c r="A50" s="12">
        <v>1</v>
      </c>
      <c r="B50" s="13" t="s">
        <v>743</v>
      </c>
      <c r="C50" s="14">
        <v>14714359</v>
      </c>
      <c r="D50" s="15">
        <v>16390556</v>
      </c>
      <c r="E50" s="16"/>
      <c r="F50" s="28">
        <v>3</v>
      </c>
      <c r="G50" s="29" t="s">
        <v>174</v>
      </c>
      <c r="H50" s="37">
        <v>0</v>
      </c>
      <c r="I50" s="30">
        <v>0</v>
      </c>
    </row>
    <row r="51" spans="1:9" s="2" customFormat="1" ht="15.75" customHeight="1">
      <c r="A51" s="19"/>
      <c r="B51" s="25" t="s">
        <v>175</v>
      </c>
      <c r="C51" s="21">
        <v>438201</v>
      </c>
      <c r="D51" s="22">
        <v>421406</v>
      </c>
      <c r="E51" s="31"/>
      <c r="F51" s="471" t="s">
        <v>176</v>
      </c>
      <c r="G51" s="471"/>
      <c r="H51" s="11">
        <v>13360502</v>
      </c>
      <c r="I51" s="11">
        <v>14396822</v>
      </c>
    </row>
    <row r="52" spans="1:9" s="2" customFormat="1" ht="15.75" customHeight="1">
      <c r="A52" s="19"/>
      <c r="B52" s="25" t="s">
        <v>177</v>
      </c>
      <c r="C52" s="21">
        <v>0</v>
      </c>
      <c r="D52" s="22">
        <v>0</v>
      </c>
      <c r="E52" s="16"/>
      <c r="F52" s="17">
        <v>1</v>
      </c>
      <c r="G52" s="13" t="s">
        <v>178</v>
      </c>
      <c r="H52" s="32">
        <v>12300000</v>
      </c>
      <c r="I52" s="18">
        <v>13642000</v>
      </c>
    </row>
    <row r="53" spans="1:9" s="2" customFormat="1" ht="15.75" customHeight="1">
      <c r="A53" s="19">
        <v>2</v>
      </c>
      <c r="B53" s="20" t="s">
        <v>745</v>
      </c>
      <c r="C53" s="21">
        <v>8716306</v>
      </c>
      <c r="D53" s="22">
        <v>8276922</v>
      </c>
      <c r="E53" s="16"/>
      <c r="F53" s="23"/>
      <c r="G53" s="25" t="s">
        <v>744</v>
      </c>
      <c r="H53" s="36">
        <v>598000</v>
      </c>
      <c r="I53" s="24">
        <v>741000</v>
      </c>
    </row>
    <row r="54" spans="1:9" s="2" customFormat="1" ht="15.75" customHeight="1">
      <c r="A54" s="19"/>
      <c r="B54" s="25" t="s">
        <v>179</v>
      </c>
      <c r="C54" s="21">
        <v>192864</v>
      </c>
      <c r="D54" s="22">
        <v>186306</v>
      </c>
      <c r="E54" s="16"/>
      <c r="F54" s="23"/>
      <c r="G54" s="25" t="s">
        <v>177</v>
      </c>
      <c r="H54" s="36">
        <v>0</v>
      </c>
      <c r="I54" s="24">
        <v>0</v>
      </c>
    </row>
    <row r="55" spans="1:9" s="2" customFormat="1" ht="15.75" customHeight="1">
      <c r="A55" s="19">
        <v>3</v>
      </c>
      <c r="B55" s="20" t="s">
        <v>747</v>
      </c>
      <c r="C55" s="21">
        <v>217103</v>
      </c>
      <c r="D55" s="22">
        <v>227141</v>
      </c>
      <c r="E55" s="16"/>
      <c r="F55" s="23">
        <v>2</v>
      </c>
      <c r="G55" s="20" t="s">
        <v>746</v>
      </c>
      <c r="H55" s="36">
        <v>0</v>
      </c>
      <c r="I55" s="24">
        <v>0</v>
      </c>
    </row>
    <row r="56" spans="1:9" s="2" customFormat="1" ht="15.75" customHeight="1">
      <c r="A56" s="33"/>
      <c r="B56" s="38" t="s">
        <v>180</v>
      </c>
      <c r="C56" s="34">
        <v>55800</v>
      </c>
      <c r="D56" s="35">
        <v>54300</v>
      </c>
      <c r="E56" s="16"/>
      <c r="F56" s="23">
        <v>3</v>
      </c>
      <c r="G56" s="20" t="s">
        <v>748</v>
      </c>
      <c r="H56" s="36">
        <v>140300</v>
      </c>
      <c r="I56" s="24">
        <v>300</v>
      </c>
    </row>
    <row r="57" spans="1:9" s="2" customFormat="1" ht="15.75" customHeight="1">
      <c r="A57" s="19">
        <v>4</v>
      </c>
      <c r="B57" s="20" t="s">
        <v>181</v>
      </c>
      <c r="C57" s="21">
        <v>0</v>
      </c>
      <c r="D57" s="22">
        <v>0</v>
      </c>
      <c r="E57" s="16"/>
      <c r="F57" s="23">
        <v>4</v>
      </c>
      <c r="G57" s="20" t="s">
        <v>182</v>
      </c>
      <c r="H57" s="36">
        <v>0</v>
      </c>
      <c r="I57" s="24">
        <v>0</v>
      </c>
    </row>
    <row r="58" spans="1:9" s="2" customFormat="1" ht="15.75" customHeight="1">
      <c r="A58" s="376"/>
      <c r="B58" s="384" t="s">
        <v>180</v>
      </c>
      <c r="C58" s="378">
        <v>0</v>
      </c>
      <c r="D58" s="272">
        <v>0</v>
      </c>
      <c r="E58" s="409"/>
      <c r="F58" s="410">
        <v>5</v>
      </c>
      <c r="G58" s="67" t="s">
        <v>183</v>
      </c>
      <c r="H58" s="411">
        <v>0</v>
      </c>
      <c r="I58" s="412">
        <v>0</v>
      </c>
    </row>
    <row r="59" spans="1:9" s="2" customFormat="1" ht="15.75" customHeight="1">
      <c r="A59" s="479" t="s">
        <v>749</v>
      </c>
      <c r="B59" s="479"/>
      <c r="C59" s="351">
        <v>0</v>
      </c>
      <c r="D59" s="351">
        <v>0</v>
      </c>
      <c r="E59" s="16"/>
      <c r="F59" s="17">
        <v>6</v>
      </c>
      <c r="G59" s="13" t="s">
        <v>184</v>
      </c>
      <c r="H59" s="32">
        <v>0</v>
      </c>
      <c r="I59" s="18">
        <v>0</v>
      </c>
    </row>
    <row r="60" spans="1:9" s="2" customFormat="1" ht="15.75" customHeight="1">
      <c r="A60" s="39">
        <v>1</v>
      </c>
      <c r="B60" s="42" t="s">
        <v>750</v>
      </c>
      <c r="C60" s="40">
        <v>0</v>
      </c>
      <c r="D60" s="41">
        <v>0</v>
      </c>
      <c r="E60" s="16"/>
      <c r="F60" s="23">
        <v>7</v>
      </c>
      <c r="G60" s="20" t="s">
        <v>185</v>
      </c>
      <c r="H60" s="36">
        <v>0</v>
      </c>
      <c r="I60" s="24">
        <v>0</v>
      </c>
    </row>
    <row r="61" spans="1:9" s="2" customFormat="1" ht="15.75" customHeight="1">
      <c r="A61" s="43" t="s">
        <v>751</v>
      </c>
      <c r="B61" s="44" t="s">
        <v>186</v>
      </c>
      <c r="C61" s="11">
        <v>20822653</v>
      </c>
      <c r="D61" s="11">
        <v>8828027</v>
      </c>
      <c r="E61" s="16"/>
      <c r="F61" s="23">
        <v>8</v>
      </c>
      <c r="G61" s="20" t="s">
        <v>187</v>
      </c>
      <c r="H61" s="36">
        <v>1450671</v>
      </c>
      <c r="I61" s="24">
        <v>1471974</v>
      </c>
    </row>
    <row r="62" spans="1:9" s="2" customFormat="1" ht="15.75" customHeight="1">
      <c r="A62" s="45" t="s">
        <v>188</v>
      </c>
      <c r="B62" s="44" t="s">
        <v>753</v>
      </c>
      <c r="C62" s="46">
        <v>17002670</v>
      </c>
      <c r="D62" s="46">
        <v>6403400</v>
      </c>
      <c r="E62" s="16"/>
      <c r="F62" s="23">
        <v>9</v>
      </c>
      <c r="G62" s="20" t="s">
        <v>752</v>
      </c>
      <c r="H62" s="36">
        <v>337499</v>
      </c>
      <c r="I62" s="24">
        <v>189102</v>
      </c>
    </row>
    <row r="63" spans="1:9" s="2" customFormat="1" ht="15.75" customHeight="1">
      <c r="A63" s="19">
        <v>1</v>
      </c>
      <c r="B63" s="20" t="s">
        <v>189</v>
      </c>
      <c r="C63" s="21">
        <v>1963856</v>
      </c>
      <c r="D63" s="22">
        <v>979719</v>
      </c>
      <c r="E63" s="16"/>
      <c r="F63" s="23"/>
      <c r="G63" s="25" t="s">
        <v>754</v>
      </c>
      <c r="H63" s="36">
        <v>0</v>
      </c>
      <c r="I63" s="24">
        <v>0</v>
      </c>
    </row>
    <row r="64" spans="1:9" s="2" customFormat="1" ht="15.75" customHeight="1">
      <c r="A64" s="19">
        <v>2</v>
      </c>
      <c r="B64" s="20" t="s">
        <v>190</v>
      </c>
      <c r="C64" s="21">
        <v>0</v>
      </c>
      <c r="D64" s="22">
        <v>0</v>
      </c>
      <c r="E64" s="16"/>
      <c r="F64" s="23"/>
      <c r="G64" s="25" t="s">
        <v>191</v>
      </c>
      <c r="H64" s="36">
        <v>283000</v>
      </c>
      <c r="I64" s="24">
        <v>177792</v>
      </c>
    </row>
    <row r="65" spans="1:9" s="2" customFormat="1" ht="15.75" customHeight="1">
      <c r="A65" s="19">
        <v>3</v>
      </c>
      <c r="B65" s="20" t="s">
        <v>192</v>
      </c>
      <c r="C65" s="21">
        <v>8533917</v>
      </c>
      <c r="D65" s="22">
        <v>5422631</v>
      </c>
      <c r="E65" s="16"/>
      <c r="F65" s="23">
        <v>10</v>
      </c>
      <c r="G65" s="20" t="s">
        <v>193</v>
      </c>
      <c r="H65" s="36">
        <v>0</v>
      </c>
      <c r="I65" s="24">
        <v>0</v>
      </c>
    </row>
    <row r="66" spans="1:9" s="2" customFormat="1" ht="15.75" customHeight="1">
      <c r="A66" s="19">
        <v>4</v>
      </c>
      <c r="B66" s="20" t="s">
        <v>194</v>
      </c>
      <c r="C66" s="21">
        <v>6504897</v>
      </c>
      <c r="D66" s="22">
        <v>1050</v>
      </c>
      <c r="E66" s="16"/>
      <c r="F66" s="23">
        <v>11</v>
      </c>
      <c r="G66" s="20" t="s">
        <v>195</v>
      </c>
      <c r="H66" s="36">
        <v>7544</v>
      </c>
      <c r="I66" s="24">
        <v>5389</v>
      </c>
    </row>
    <row r="67" spans="1:9" s="2" customFormat="1" ht="15.75" customHeight="1">
      <c r="A67" s="19">
        <v>5</v>
      </c>
      <c r="B67" s="20" t="s">
        <v>196</v>
      </c>
      <c r="C67" s="21">
        <v>0</v>
      </c>
      <c r="D67" s="22">
        <v>0</v>
      </c>
      <c r="E67" s="16"/>
      <c r="F67" s="28">
        <v>12</v>
      </c>
      <c r="G67" s="29" t="s">
        <v>197</v>
      </c>
      <c r="H67" s="37">
        <v>5488</v>
      </c>
      <c r="I67" s="30">
        <v>6849</v>
      </c>
    </row>
    <row r="68" spans="1:9" s="2" customFormat="1" ht="15.75" customHeight="1">
      <c r="A68" s="375">
        <v>6</v>
      </c>
      <c r="B68" s="67" t="s">
        <v>198</v>
      </c>
      <c r="C68" s="68">
        <v>0</v>
      </c>
      <c r="D68" s="69">
        <v>0</v>
      </c>
      <c r="E68" s="47"/>
      <c r="F68" s="480" t="s">
        <v>199</v>
      </c>
      <c r="G68" s="480"/>
      <c r="H68" s="48">
        <v>80567212</v>
      </c>
      <c r="I68" s="48">
        <v>74049683</v>
      </c>
    </row>
    <row r="69" spans="1:9" s="2" customFormat="1" ht="15.75" customHeight="1">
      <c r="A69" s="376"/>
      <c r="B69" s="377" t="s">
        <v>200</v>
      </c>
      <c r="C69" s="378">
        <v>0</v>
      </c>
      <c r="D69" s="272">
        <v>0</v>
      </c>
      <c r="E69" s="10"/>
      <c r="F69" s="479" t="s">
        <v>755</v>
      </c>
      <c r="G69" s="479"/>
      <c r="H69" s="379">
        <v>2177476</v>
      </c>
      <c r="I69" s="379">
        <v>1835339</v>
      </c>
    </row>
    <row r="70" spans="1:9" s="2" customFormat="1" ht="15.75" customHeight="1">
      <c r="A70" s="12">
        <v>7</v>
      </c>
      <c r="B70" s="42" t="s">
        <v>201</v>
      </c>
      <c r="C70" s="14">
        <v>0</v>
      </c>
      <c r="D70" s="15">
        <v>0</v>
      </c>
      <c r="E70" s="16"/>
      <c r="F70" s="17">
        <v>1</v>
      </c>
      <c r="G70" s="13" t="s">
        <v>756</v>
      </c>
      <c r="H70" s="18">
        <v>1925025</v>
      </c>
      <c r="I70" s="18">
        <v>1583205</v>
      </c>
    </row>
    <row r="71" spans="1:9" s="2" customFormat="1" ht="15.75" customHeight="1">
      <c r="A71" s="49" t="s">
        <v>202</v>
      </c>
      <c r="B71" s="44" t="s">
        <v>758</v>
      </c>
      <c r="C71" s="46">
        <v>3776354</v>
      </c>
      <c r="D71" s="46">
        <v>2421932</v>
      </c>
      <c r="E71" s="16"/>
      <c r="F71" s="23"/>
      <c r="G71" s="25" t="s">
        <v>757</v>
      </c>
      <c r="H71" s="24">
        <v>4253</v>
      </c>
      <c r="I71" s="24">
        <v>4307</v>
      </c>
    </row>
    <row r="72" spans="1:9" s="2" customFormat="1" ht="15.75" customHeight="1">
      <c r="A72" s="12">
        <v>1</v>
      </c>
      <c r="B72" s="13" t="s">
        <v>760</v>
      </c>
      <c r="C72" s="14">
        <v>349522</v>
      </c>
      <c r="D72" s="15">
        <v>349522</v>
      </c>
      <c r="E72" s="16"/>
      <c r="F72" s="23">
        <v>2</v>
      </c>
      <c r="G72" s="20" t="s">
        <v>759</v>
      </c>
      <c r="H72" s="24">
        <v>25064</v>
      </c>
      <c r="I72" s="24">
        <v>25287</v>
      </c>
    </row>
    <row r="73" spans="1:9" s="2" customFormat="1" ht="15.75" customHeight="1">
      <c r="A73" s="19"/>
      <c r="B73" s="25" t="s">
        <v>203</v>
      </c>
      <c r="C73" s="21">
        <v>0</v>
      </c>
      <c r="D73" s="22">
        <v>0</v>
      </c>
      <c r="E73" s="16"/>
      <c r="F73" s="23">
        <v>3</v>
      </c>
      <c r="G73" s="20" t="s">
        <v>204</v>
      </c>
      <c r="H73" s="24">
        <v>9460</v>
      </c>
      <c r="I73" s="24">
        <v>8974</v>
      </c>
    </row>
    <row r="74" spans="1:9" s="2" customFormat="1" ht="15.75" customHeight="1">
      <c r="A74" s="19"/>
      <c r="B74" s="25" t="s">
        <v>205</v>
      </c>
      <c r="C74" s="21">
        <v>0</v>
      </c>
      <c r="D74" s="22">
        <v>0</v>
      </c>
      <c r="E74" s="16" t="s">
        <v>206</v>
      </c>
      <c r="F74" s="28">
        <v>4</v>
      </c>
      <c r="G74" s="29" t="s">
        <v>207</v>
      </c>
      <c r="H74" s="30">
        <v>222180</v>
      </c>
      <c r="I74" s="30">
        <v>222180</v>
      </c>
    </row>
    <row r="75" spans="1:9" s="2" customFormat="1" ht="15.75" customHeight="1">
      <c r="A75" s="19"/>
      <c r="B75" s="62" t="s">
        <v>208</v>
      </c>
      <c r="C75" s="21">
        <v>0</v>
      </c>
      <c r="D75" s="22">
        <v>0</v>
      </c>
      <c r="E75" s="31"/>
      <c r="F75" s="471" t="s">
        <v>761</v>
      </c>
      <c r="G75" s="471"/>
      <c r="H75" s="11">
        <v>0</v>
      </c>
      <c r="I75" s="11">
        <v>0</v>
      </c>
    </row>
    <row r="76" spans="1:9" s="2" customFormat="1" ht="15.75" customHeight="1">
      <c r="A76" s="19">
        <v>2</v>
      </c>
      <c r="B76" s="20" t="s">
        <v>209</v>
      </c>
      <c r="C76" s="21">
        <v>3655826</v>
      </c>
      <c r="D76" s="22">
        <v>2608380</v>
      </c>
      <c r="E76" s="16"/>
      <c r="F76" s="17">
        <v>1</v>
      </c>
      <c r="G76" s="13" t="s">
        <v>762</v>
      </c>
      <c r="H76" s="32">
        <v>0</v>
      </c>
      <c r="I76" s="18">
        <v>0</v>
      </c>
    </row>
    <row r="77" spans="1:9" s="2" customFormat="1" ht="15.75" customHeight="1">
      <c r="A77" s="19"/>
      <c r="B77" s="25" t="s">
        <v>210</v>
      </c>
      <c r="C77" s="21">
        <v>973745</v>
      </c>
      <c r="D77" s="22">
        <v>897949</v>
      </c>
      <c r="E77" s="16"/>
      <c r="F77" s="50" t="s">
        <v>211</v>
      </c>
      <c r="G77" s="20" t="s">
        <v>763</v>
      </c>
      <c r="H77" s="36">
        <v>0</v>
      </c>
      <c r="I77" s="24">
        <v>0</v>
      </c>
    </row>
    <row r="78" spans="1:9" s="2" customFormat="1" ht="15.75" customHeight="1">
      <c r="A78" s="19"/>
      <c r="B78" s="25" t="s">
        <v>212</v>
      </c>
      <c r="C78" s="21">
        <v>311595</v>
      </c>
      <c r="D78" s="22">
        <v>270603</v>
      </c>
      <c r="E78" s="16"/>
      <c r="F78" s="50" t="s">
        <v>213</v>
      </c>
      <c r="G78" s="20" t="s">
        <v>765</v>
      </c>
      <c r="H78" s="36">
        <v>0</v>
      </c>
      <c r="I78" s="24">
        <v>0</v>
      </c>
    </row>
    <row r="79" spans="1:9" s="2" customFormat="1" ht="15.75" customHeight="1">
      <c r="A79" s="19"/>
      <c r="B79" s="62" t="s">
        <v>214</v>
      </c>
      <c r="C79" s="21">
        <v>0</v>
      </c>
      <c r="D79" s="22">
        <v>0</v>
      </c>
      <c r="E79" s="16"/>
      <c r="F79" s="28">
        <v>2</v>
      </c>
      <c r="G79" s="29" t="s">
        <v>766</v>
      </c>
      <c r="H79" s="37">
        <v>0</v>
      </c>
      <c r="I79" s="30">
        <v>0</v>
      </c>
    </row>
    <row r="80" spans="1:9" s="2" customFormat="1" ht="15.75" customHeight="1">
      <c r="A80" s="19"/>
      <c r="B80" s="62" t="s">
        <v>215</v>
      </c>
      <c r="C80" s="21">
        <v>0</v>
      </c>
      <c r="D80" s="21">
        <v>0</v>
      </c>
      <c r="E80" s="31"/>
      <c r="F80" s="471" t="s">
        <v>216</v>
      </c>
      <c r="G80" s="471"/>
      <c r="H80" s="11">
        <v>0</v>
      </c>
      <c r="I80" s="11">
        <v>0</v>
      </c>
    </row>
    <row r="81" spans="1:9" s="2" customFormat="1" ht="15.75" customHeight="1">
      <c r="A81" s="19">
        <v>3</v>
      </c>
      <c r="B81" s="20" t="s">
        <v>217</v>
      </c>
      <c r="C81" s="21">
        <v>0</v>
      </c>
      <c r="D81" s="22">
        <v>0</v>
      </c>
      <c r="E81" s="16"/>
      <c r="F81" s="51">
        <v>1</v>
      </c>
      <c r="G81" s="13" t="s">
        <v>218</v>
      </c>
      <c r="H81" s="18">
        <v>0</v>
      </c>
      <c r="I81" s="18">
        <v>0</v>
      </c>
    </row>
    <row r="82" spans="1:9" s="2" customFormat="1" ht="15.75" customHeight="1">
      <c r="A82" s="19"/>
      <c r="B82" s="25" t="s">
        <v>210</v>
      </c>
      <c r="C82" s="21">
        <v>0</v>
      </c>
      <c r="D82" s="22">
        <v>0</v>
      </c>
      <c r="E82" s="16" t="s">
        <v>219</v>
      </c>
      <c r="F82" s="52">
        <v>2</v>
      </c>
      <c r="G82" s="29" t="s">
        <v>220</v>
      </c>
      <c r="H82" s="30">
        <v>0</v>
      </c>
      <c r="I82" s="30">
        <v>0</v>
      </c>
    </row>
    <row r="83" spans="1:9" s="2" customFormat="1" ht="15.75" customHeight="1">
      <c r="A83" s="19"/>
      <c r="B83" s="25" t="s">
        <v>214</v>
      </c>
      <c r="C83" s="21">
        <v>0</v>
      </c>
      <c r="D83" s="22">
        <v>0</v>
      </c>
      <c r="E83" s="16"/>
      <c r="F83" s="482" t="s">
        <v>221</v>
      </c>
      <c r="G83" s="483"/>
      <c r="H83" s="11">
        <v>26687</v>
      </c>
      <c r="I83" s="11">
        <v>64851</v>
      </c>
    </row>
    <row r="84" spans="1:9" s="2" customFormat="1" ht="15.75" customHeight="1">
      <c r="A84" s="19">
        <v>4</v>
      </c>
      <c r="B84" s="20" t="s">
        <v>222</v>
      </c>
      <c r="C84" s="21">
        <v>2255207</v>
      </c>
      <c r="D84" s="22">
        <v>1024729</v>
      </c>
      <c r="E84" s="16"/>
      <c r="F84" s="51">
        <v>1</v>
      </c>
      <c r="G84" s="13" t="s">
        <v>223</v>
      </c>
      <c r="H84" s="18">
        <v>26687</v>
      </c>
      <c r="I84" s="18">
        <v>64851</v>
      </c>
    </row>
    <row r="85" spans="1:9" s="2" customFormat="1" ht="15.75" customHeight="1">
      <c r="A85" s="19"/>
      <c r="B85" s="25" t="s">
        <v>210</v>
      </c>
      <c r="C85" s="21">
        <v>687936</v>
      </c>
      <c r="D85" s="22">
        <v>417259</v>
      </c>
      <c r="E85" s="16"/>
      <c r="F85" s="50"/>
      <c r="G85" s="53" t="s">
        <v>224</v>
      </c>
      <c r="H85" s="24">
        <v>0</v>
      </c>
      <c r="I85" s="24">
        <v>0</v>
      </c>
    </row>
    <row r="86" spans="1:9" s="2" customFormat="1" ht="15.75" customHeight="1">
      <c r="A86" s="19"/>
      <c r="B86" s="25" t="s">
        <v>225</v>
      </c>
      <c r="C86" s="21">
        <v>510925</v>
      </c>
      <c r="D86" s="22">
        <v>370488</v>
      </c>
      <c r="E86" s="16"/>
      <c r="F86" s="50">
        <v>2</v>
      </c>
      <c r="G86" s="20" t="s">
        <v>226</v>
      </c>
      <c r="H86" s="24">
        <v>0</v>
      </c>
      <c r="I86" s="24">
        <v>0</v>
      </c>
    </row>
    <row r="87" spans="1:9" s="2" customFormat="1" ht="15.75" customHeight="1">
      <c r="A87" s="19"/>
      <c r="B87" s="25" t="s">
        <v>214</v>
      </c>
      <c r="C87" s="21">
        <v>0</v>
      </c>
      <c r="D87" s="22">
        <v>0</v>
      </c>
      <c r="E87" s="16"/>
      <c r="F87" s="52"/>
      <c r="G87" s="54" t="s">
        <v>227</v>
      </c>
      <c r="H87" s="30">
        <v>0</v>
      </c>
      <c r="I87" s="30">
        <v>0</v>
      </c>
    </row>
    <row r="88" spans="1:9" s="2" customFormat="1" ht="15.75" customHeight="1">
      <c r="A88" s="19"/>
      <c r="B88" s="25" t="s">
        <v>215</v>
      </c>
      <c r="C88" s="21">
        <v>0</v>
      </c>
      <c r="D88" s="21">
        <v>0</v>
      </c>
      <c r="E88" s="16"/>
      <c r="F88" s="66">
        <v>3</v>
      </c>
      <c r="G88" s="91" t="s">
        <v>228</v>
      </c>
      <c r="H88" s="30">
        <v>0</v>
      </c>
      <c r="I88" s="30">
        <v>0</v>
      </c>
    </row>
    <row r="89" spans="1:9" s="2" customFormat="1" ht="15.75" customHeight="1">
      <c r="A89" s="19">
        <v>5</v>
      </c>
      <c r="B89" s="20" t="s">
        <v>767</v>
      </c>
      <c r="C89" s="21">
        <v>0</v>
      </c>
      <c r="D89" s="22">
        <v>0</v>
      </c>
      <c r="E89" s="16"/>
      <c r="F89" s="482" t="s">
        <v>229</v>
      </c>
      <c r="G89" s="483"/>
      <c r="H89" s="11">
        <v>3904806</v>
      </c>
      <c r="I89" s="11">
        <v>3457162</v>
      </c>
    </row>
    <row r="90" spans="1:9" ht="15.75" customHeight="1">
      <c r="A90" s="55"/>
      <c r="B90" s="38" t="s">
        <v>225</v>
      </c>
      <c r="C90" s="34">
        <v>0</v>
      </c>
      <c r="D90" s="35">
        <v>0</v>
      </c>
      <c r="E90" s="16"/>
      <c r="F90" s="51"/>
      <c r="G90" s="56" t="s">
        <v>230</v>
      </c>
      <c r="H90" s="18">
        <v>0</v>
      </c>
      <c r="I90" s="18">
        <v>0</v>
      </c>
    </row>
    <row r="91" spans="1:9" ht="15.75" customHeight="1">
      <c r="A91" s="49" t="s">
        <v>231</v>
      </c>
      <c r="B91" s="44" t="s">
        <v>232</v>
      </c>
      <c r="C91" s="46">
        <v>41075</v>
      </c>
      <c r="D91" s="46">
        <v>0</v>
      </c>
      <c r="E91" s="16"/>
      <c r="F91" s="50">
        <v>1</v>
      </c>
      <c r="G91" s="20" t="s">
        <v>233</v>
      </c>
      <c r="H91" s="24">
        <v>1096000</v>
      </c>
      <c r="I91" s="24">
        <v>567980</v>
      </c>
    </row>
    <row r="92" spans="1:9" ht="15.75" customHeight="1">
      <c r="A92" s="12">
        <v>1</v>
      </c>
      <c r="B92" s="13" t="s">
        <v>768</v>
      </c>
      <c r="C92" s="14">
        <v>0</v>
      </c>
      <c r="D92" s="15">
        <v>0</v>
      </c>
      <c r="E92" s="16"/>
      <c r="F92" s="52">
        <v>2</v>
      </c>
      <c r="G92" s="29" t="s">
        <v>234</v>
      </c>
      <c r="H92" s="30">
        <v>1721049</v>
      </c>
      <c r="I92" s="30">
        <v>1378860</v>
      </c>
    </row>
    <row r="93" spans="1:9" ht="15.75" customHeight="1">
      <c r="A93" s="19">
        <v>2</v>
      </c>
      <c r="B93" s="20" t="s">
        <v>769</v>
      </c>
      <c r="C93" s="21">
        <v>0</v>
      </c>
      <c r="D93" s="22">
        <v>0</v>
      </c>
      <c r="E93" s="31"/>
      <c r="F93" s="57"/>
      <c r="G93" s="20" t="s">
        <v>235</v>
      </c>
      <c r="H93" s="58">
        <v>931111</v>
      </c>
      <c r="I93" s="59">
        <v>633148</v>
      </c>
    </row>
    <row r="94" spans="1:9" ht="15.75" customHeight="1">
      <c r="A94" s="19"/>
      <c r="B94" s="25" t="s">
        <v>236</v>
      </c>
      <c r="C94" s="21">
        <v>0</v>
      </c>
      <c r="D94" s="22">
        <v>0</v>
      </c>
      <c r="E94" s="16"/>
      <c r="F94" s="51"/>
      <c r="G94" s="13" t="s">
        <v>237</v>
      </c>
      <c r="H94" s="18">
        <v>69938</v>
      </c>
      <c r="I94" s="18">
        <v>25712</v>
      </c>
    </row>
    <row r="95" spans="1:9" ht="15.75" customHeight="1">
      <c r="A95" s="19">
        <v>3</v>
      </c>
      <c r="B95" s="20" t="s">
        <v>770</v>
      </c>
      <c r="C95" s="21">
        <v>0</v>
      </c>
      <c r="D95" s="22">
        <v>0</v>
      </c>
      <c r="E95" s="16"/>
      <c r="F95" s="51"/>
      <c r="G95" s="13" t="s">
        <v>238</v>
      </c>
      <c r="H95" s="18">
        <v>720000</v>
      </c>
      <c r="I95" s="18">
        <v>720000</v>
      </c>
    </row>
    <row r="96" spans="1:9" ht="15.75" customHeight="1">
      <c r="A96" s="19"/>
      <c r="B96" s="25" t="s">
        <v>236</v>
      </c>
      <c r="C96" s="21">
        <v>0</v>
      </c>
      <c r="D96" s="22">
        <v>0</v>
      </c>
      <c r="E96" s="16"/>
      <c r="F96" s="60">
        <v>3</v>
      </c>
      <c r="G96" s="61" t="s">
        <v>239</v>
      </c>
      <c r="H96" s="18">
        <v>0</v>
      </c>
      <c r="I96" s="18">
        <v>0</v>
      </c>
    </row>
    <row r="97" spans="1:9" ht="15.75" customHeight="1">
      <c r="A97" s="19">
        <v>4</v>
      </c>
      <c r="B97" s="20" t="s">
        <v>771</v>
      </c>
      <c r="C97" s="21">
        <v>0</v>
      </c>
      <c r="D97" s="22">
        <v>0</v>
      </c>
      <c r="E97" s="16"/>
      <c r="F97" s="60"/>
      <c r="G97" s="62" t="s">
        <v>240</v>
      </c>
      <c r="H97" s="18">
        <v>0</v>
      </c>
      <c r="I97" s="18">
        <v>0</v>
      </c>
    </row>
    <row r="98" spans="1:9" ht="15.75" customHeight="1">
      <c r="A98" s="19">
        <v>5</v>
      </c>
      <c r="B98" s="20" t="s">
        <v>241</v>
      </c>
      <c r="C98" s="21">
        <v>0</v>
      </c>
      <c r="D98" s="22">
        <v>0</v>
      </c>
      <c r="E98" s="16"/>
      <c r="F98" s="63">
        <v>4</v>
      </c>
      <c r="G98" s="20" t="s">
        <v>242</v>
      </c>
      <c r="H98" s="24">
        <v>1087757</v>
      </c>
      <c r="I98" s="24">
        <v>1510322</v>
      </c>
    </row>
    <row r="99" spans="1:9" ht="15.75" customHeight="1">
      <c r="A99" s="19">
        <v>6</v>
      </c>
      <c r="B99" s="20" t="s">
        <v>772</v>
      </c>
      <c r="C99" s="21">
        <v>41075</v>
      </c>
      <c r="D99" s="22">
        <v>0</v>
      </c>
      <c r="E99" s="16"/>
      <c r="F99" s="52"/>
      <c r="G99" s="64" t="s">
        <v>243</v>
      </c>
      <c r="H99" s="30">
        <v>0</v>
      </c>
      <c r="I99" s="30">
        <v>0</v>
      </c>
    </row>
    <row r="100" spans="1:9" ht="15.75" customHeight="1">
      <c r="A100" s="33"/>
      <c r="B100" s="38" t="s">
        <v>236</v>
      </c>
      <c r="C100" s="34">
        <v>0</v>
      </c>
      <c r="D100" s="35">
        <v>0</v>
      </c>
      <c r="E100" s="16"/>
      <c r="F100" s="52"/>
      <c r="G100" s="62" t="s">
        <v>244</v>
      </c>
      <c r="H100" s="30">
        <v>0</v>
      </c>
      <c r="I100" s="30">
        <v>0</v>
      </c>
    </row>
    <row r="101" spans="1:9" ht="15.75" customHeight="1">
      <c r="A101" s="49" t="s">
        <v>245</v>
      </c>
      <c r="B101" s="44" t="s">
        <v>246</v>
      </c>
      <c r="C101" s="46">
        <v>2553</v>
      </c>
      <c r="D101" s="46">
        <v>2695</v>
      </c>
      <c r="E101" s="16"/>
      <c r="F101" s="52"/>
      <c r="G101" s="54"/>
      <c r="H101" s="30"/>
      <c r="I101" s="30"/>
    </row>
    <row r="102" spans="1:9" ht="15.75" customHeight="1">
      <c r="A102" s="65">
        <v>1</v>
      </c>
      <c r="B102" s="13" t="s">
        <v>247</v>
      </c>
      <c r="C102" s="14">
        <v>0</v>
      </c>
      <c r="D102" s="15">
        <v>0</v>
      </c>
      <c r="E102" s="16"/>
      <c r="F102" s="52"/>
      <c r="G102" s="54"/>
      <c r="H102" s="30"/>
      <c r="I102" s="30"/>
    </row>
    <row r="103" spans="1:9" ht="15.75" customHeight="1">
      <c r="A103" s="63"/>
      <c r="B103" s="25" t="s">
        <v>248</v>
      </c>
      <c r="C103" s="21">
        <v>0</v>
      </c>
      <c r="D103" s="22">
        <v>0</v>
      </c>
      <c r="E103" s="16"/>
      <c r="F103" s="52"/>
      <c r="G103" s="38"/>
      <c r="H103" s="30"/>
      <c r="I103" s="30"/>
    </row>
    <row r="104" spans="1:9" ht="15.75" customHeight="1">
      <c r="A104" s="63">
        <v>2</v>
      </c>
      <c r="B104" s="20" t="s">
        <v>249</v>
      </c>
      <c r="C104" s="21">
        <v>2553</v>
      </c>
      <c r="D104" s="22">
        <v>2695</v>
      </c>
      <c r="E104" s="16"/>
      <c r="F104" s="52"/>
      <c r="G104" s="38"/>
      <c r="H104" s="30"/>
      <c r="I104" s="30"/>
    </row>
    <row r="105" spans="1:9" ht="15.75" customHeight="1">
      <c r="A105" s="63">
        <v>3</v>
      </c>
      <c r="B105" s="20" t="s">
        <v>250</v>
      </c>
      <c r="C105" s="21">
        <v>0</v>
      </c>
      <c r="D105" s="22">
        <v>0</v>
      </c>
      <c r="E105" s="16"/>
      <c r="F105" s="52"/>
      <c r="G105" s="38"/>
      <c r="H105" s="30"/>
      <c r="I105" s="30"/>
    </row>
    <row r="106" spans="1:9" ht="15.75" customHeight="1">
      <c r="A106" s="63"/>
      <c r="B106" s="25" t="s">
        <v>251</v>
      </c>
      <c r="C106" s="21">
        <v>0</v>
      </c>
      <c r="D106" s="22">
        <v>0</v>
      </c>
      <c r="E106" s="16"/>
      <c r="F106" s="52"/>
      <c r="G106" s="38"/>
      <c r="H106" s="30"/>
      <c r="I106" s="30"/>
    </row>
    <row r="107" spans="1:9" ht="15.75" customHeight="1">
      <c r="A107" s="66">
        <v>4</v>
      </c>
      <c r="B107" s="67" t="s">
        <v>252</v>
      </c>
      <c r="C107" s="68">
        <v>0</v>
      </c>
      <c r="D107" s="69">
        <v>0</v>
      </c>
      <c r="E107" s="47"/>
      <c r="F107" s="480" t="s">
        <v>253</v>
      </c>
      <c r="G107" s="480"/>
      <c r="H107" s="48">
        <v>6108969</v>
      </c>
      <c r="I107" s="48">
        <v>5357352</v>
      </c>
    </row>
    <row r="108" spans="1:9" ht="15.75" customHeight="1">
      <c r="A108" s="472" t="s">
        <v>773</v>
      </c>
      <c r="B108" s="473"/>
      <c r="C108" s="70">
        <v>86676181</v>
      </c>
      <c r="D108" s="70">
        <v>79407035</v>
      </c>
      <c r="E108" s="481" t="s">
        <v>254</v>
      </c>
      <c r="F108" s="474"/>
      <c r="G108" s="473"/>
      <c r="H108" s="70">
        <v>86676181</v>
      </c>
      <c r="I108" s="70">
        <v>79407035</v>
      </c>
    </row>
    <row r="110" spans="3:4" ht="11.25" customHeight="1">
      <c r="C110" s="71"/>
      <c r="D110" s="71"/>
    </row>
    <row r="111" ht="11.25" customHeight="1">
      <c r="D111" s="71"/>
    </row>
  </sheetData>
  <mergeCells count="26">
    <mergeCell ref="F107:G107"/>
    <mergeCell ref="A108:B108"/>
    <mergeCell ref="E108:G108"/>
    <mergeCell ref="F75:G75"/>
    <mergeCell ref="F80:G80"/>
    <mergeCell ref="F83:G83"/>
    <mergeCell ref="F89:G89"/>
    <mergeCell ref="F51:G51"/>
    <mergeCell ref="A59:B59"/>
    <mergeCell ref="F68:G68"/>
    <mergeCell ref="F69:G69"/>
    <mergeCell ref="A1:I1"/>
    <mergeCell ref="A2:I2"/>
    <mergeCell ref="A3:I3"/>
    <mergeCell ref="A4:B4"/>
    <mergeCell ref="A5:B5"/>
    <mergeCell ref="E5:G5"/>
    <mergeCell ref="A6:B6"/>
    <mergeCell ref="E6:G6"/>
    <mergeCell ref="A44:B44"/>
    <mergeCell ref="F47:G47"/>
    <mergeCell ref="A49:B49"/>
    <mergeCell ref="A7:B7"/>
    <mergeCell ref="F7:G7"/>
    <mergeCell ref="F36:G36"/>
    <mergeCell ref="F40:G40"/>
  </mergeCells>
  <printOptions horizontalCentered="1"/>
  <pageMargins left="0.2755905511811024" right="0.2755905511811024" top="0.66" bottom="0.28" header="0.5" footer="0.29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148"/>
  <sheetViews>
    <sheetView showGridLines="0" showZeros="0" workbookViewId="0" topLeftCell="B118">
      <selection activeCell="H140" sqref="H140"/>
    </sheetView>
  </sheetViews>
  <sheetFormatPr defaultColWidth="7.5546875" defaultRowHeight="13.5"/>
  <cols>
    <col min="1" max="1" width="2.88671875" style="4" customWidth="1"/>
    <col min="2" max="2" width="19.10546875" style="4" customWidth="1"/>
    <col min="3" max="3" width="6.88671875" style="137" hidden="1" customWidth="1"/>
    <col min="4" max="5" width="13.88671875" style="4" customWidth="1"/>
    <col min="6" max="6" width="2.3359375" style="4" customWidth="1"/>
    <col min="7" max="7" width="2.77734375" style="4" customWidth="1"/>
    <col min="8" max="8" width="18.4453125" style="4" customWidth="1"/>
    <col min="9" max="9" width="6.3359375" style="138" hidden="1" customWidth="1"/>
    <col min="10" max="11" width="13.88671875" style="4" customWidth="1"/>
    <col min="12" max="16384" width="7.5546875" style="4" customWidth="1"/>
  </cols>
  <sheetData>
    <row r="1" spans="1:11" ht="27">
      <c r="A1" s="484" t="s">
        <v>521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1" ht="15" customHeight="1">
      <c r="A2" s="485" t="s">
        <v>522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</row>
    <row r="3" spans="1:11" ht="15" customHeight="1">
      <c r="A3" s="485" t="s">
        <v>523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</row>
    <row r="4" spans="1:11" ht="15" customHeight="1">
      <c r="A4" s="136" t="s">
        <v>524</v>
      </c>
      <c r="K4" s="139" t="s">
        <v>525</v>
      </c>
    </row>
    <row r="5" spans="1:11" ht="15" customHeight="1">
      <c r="A5" s="486" t="s">
        <v>0</v>
      </c>
      <c r="B5" s="486"/>
      <c r="C5" s="140"/>
      <c r="D5" s="8" t="s">
        <v>526</v>
      </c>
      <c r="E5" s="8" t="s">
        <v>527</v>
      </c>
      <c r="F5" s="486" t="s">
        <v>1</v>
      </c>
      <c r="G5" s="486"/>
      <c r="H5" s="486"/>
      <c r="I5" s="141"/>
      <c r="J5" s="8" t="s">
        <v>526</v>
      </c>
      <c r="K5" s="8" t="s">
        <v>528</v>
      </c>
    </row>
    <row r="6" spans="1:11" ht="15" customHeight="1">
      <c r="A6" s="486" t="s">
        <v>2</v>
      </c>
      <c r="B6" s="486"/>
      <c r="C6" s="140"/>
      <c r="D6" s="8" t="s">
        <v>776</v>
      </c>
      <c r="E6" s="8" t="s">
        <v>776</v>
      </c>
      <c r="F6" s="486" t="s">
        <v>2</v>
      </c>
      <c r="G6" s="486"/>
      <c r="H6" s="486"/>
      <c r="I6" s="141"/>
      <c r="J6" s="8" t="s">
        <v>776</v>
      </c>
      <c r="K6" s="8" t="s">
        <v>776</v>
      </c>
    </row>
    <row r="7" spans="1:11" ht="15" customHeight="1">
      <c r="A7" s="142" t="s">
        <v>3</v>
      </c>
      <c r="B7" s="44" t="s">
        <v>4</v>
      </c>
      <c r="C7" s="143"/>
      <c r="D7" s="144">
        <v>34067638</v>
      </c>
      <c r="E7" s="144">
        <v>38907554</v>
      </c>
      <c r="F7" s="487" t="s">
        <v>529</v>
      </c>
      <c r="G7" s="145" t="s">
        <v>3</v>
      </c>
      <c r="H7" s="146" t="s">
        <v>679</v>
      </c>
      <c r="I7" s="147"/>
      <c r="J7" s="144">
        <v>51342235</v>
      </c>
      <c r="K7" s="144">
        <v>46339427</v>
      </c>
    </row>
    <row r="8" spans="1:11" ht="15" customHeight="1">
      <c r="A8" s="148">
        <v>1</v>
      </c>
      <c r="B8" s="149" t="s">
        <v>688</v>
      </c>
      <c r="C8" s="150">
        <v>110100</v>
      </c>
      <c r="D8" s="151">
        <v>408878</v>
      </c>
      <c r="E8" s="152">
        <v>395476</v>
      </c>
      <c r="F8" s="488"/>
      <c r="G8" s="153">
        <v>1</v>
      </c>
      <c r="H8" s="154" t="s">
        <v>5</v>
      </c>
      <c r="I8" s="155"/>
      <c r="J8" s="443">
        <v>3910420</v>
      </c>
      <c r="K8" s="443">
        <v>4230871</v>
      </c>
    </row>
    <row r="9" spans="1:11" ht="15" customHeight="1">
      <c r="A9" s="156">
        <v>2</v>
      </c>
      <c r="B9" s="157" t="s">
        <v>6</v>
      </c>
      <c r="C9" s="150">
        <v>110700</v>
      </c>
      <c r="D9" s="444">
        <v>0</v>
      </c>
      <c r="E9" s="444">
        <v>0</v>
      </c>
      <c r="F9" s="488"/>
      <c r="G9" s="158" t="s">
        <v>530</v>
      </c>
      <c r="H9" s="159" t="s">
        <v>7</v>
      </c>
      <c r="I9" s="160">
        <v>131100</v>
      </c>
      <c r="J9" s="445">
        <v>3638163</v>
      </c>
      <c r="K9" s="445">
        <v>3672629</v>
      </c>
    </row>
    <row r="10" spans="1:11" ht="15" customHeight="1">
      <c r="A10" s="156">
        <v>3</v>
      </c>
      <c r="B10" s="157" t="s">
        <v>735</v>
      </c>
      <c r="C10" s="161"/>
      <c r="D10" s="162">
        <v>33658760</v>
      </c>
      <c r="E10" s="162">
        <v>37480810</v>
      </c>
      <c r="F10" s="488"/>
      <c r="G10" s="158" t="s">
        <v>531</v>
      </c>
      <c r="H10" s="159" t="s">
        <v>8</v>
      </c>
      <c r="I10" s="160">
        <v>131200</v>
      </c>
      <c r="J10" s="445">
        <v>272257</v>
      </c>
      <c r="K10" s="445">
        <v>558242</v>
      </c>
    </row>
    <row r="11" spans="1:11" ht="15" customHeight="1">
      <c r="A11" s="163" t="s">
        <v>530</v>
      </c>
      <c r="B11" s="157" t="s">
        <v>9</v>
      </c>
      <c r="C11" s="150">
        <v>111200</v>
      </c>
      <c r="D11" s="445">
        <v>5210000</v>
      </c>
      <c r="E11" s="445">
        <v>4608000</v>
      </c>
      <c r="F11" s="488"/>
      <c r="G11" s="164">
        <v>2</v>
      </c>
      <c r="H11" s="159" t="s">
        <v>731</v>
      </c>
      <c r="I11" s="155"/>
      <c r="J11" s="446">
        <v>47349836</v>
      </c>
      <c r="K11" s="446">
        <v>42005074</v>
      </c>
    </row>
    <row r="12" spans="1:11" ht="15" customHeight="1">
      <c r="A12" s="163" t="s">
        <v>531</v>
      </c>
      <c r="B12" s="157" t="s">
        <v>10</v>
      </c>
      <c r="C12" s="150">
        <v>111300</v>
      </c>
      <c r="D12" s="445">
        <v>28247000</v>
      </c>
      <c r="E12" s="445">
        <v>31900000</v>
      </c>
      <c r="F12" s="488"/>
      <c r="G12" s="158" t="s">
        <v>530</v>
      </c>
      <c r="H12" s="159" t="s">
        <v>883</v>
      </c>
      <c r="I12" s="160">
        <v>132100</v>
      </c>
      <c r="J12" s="445">
        <v>11598664</v>
      </c>
      <c r="K12" s="445">
        <v>11030663</v>
      </c>
    </row>
    <row r="13" spans="1:11" ht="15" customHeight="1">
      <c r="A13" s="163" t="s">
        <v>532</v>
      </c>
      <c r="B13" s="157" t="s">
        <v>11</v>
      </c>
      <c r="C13" s="150">
        <v>111400</v>
      </c>
      <c r="D13" s="445">
        <v>0</v>
      </c>
      <c r="E13" s="445">
        <v>0</v>
      </c>
      <c r="F13" s="488"/>
      <c r="G13" s="158" t="s">
        <v>531</v>
      </c>
      <c r="H13" s="159" t="s">
        <v>12</v>
      </c>
      <c r="I13" s="160">
        <v>132200</v>
      </c>
      <c r="J13" s="445">
        <v>1397853</v>
      </c>
      <c r="K13" s="445">
        <v>1019455</v>
      </c>
    </row>
    <row r="14" spans="1:11" ht="15" customHeight="1">
      <c r="A14" s="163" t="s">
        <v>533</v>
      </c>
      <c r="B14" s="157" t="s">
        <v>13</v>
      </c>
      <c r="C14" s="150">
        <v>111500</v>
      </c>
      <c r="D14" s="445">
        <v>0</v>
      </c>
      <c r="E14" s="445">
        <v>0</v>
      </c>
      <c r="F14" s="488"/>
      <c r="G14" s="158" t="s">
        <v>532</v>
      </c>
      <c r="H14" s="159" t="s">
        <v>14</v>
      </c>
      <c r="I14" s="160">
        <v>132300</v>
      </c>
      <c r="J14" s="445">
        <v>0</v>
      </c>
      <c r="K14" s="445">
        <v>0</v>
      </c>
    </row>
    <row r="15" spans="1:11" ht="15" customHeight="1">
      <c r="A15" s="163" t="s">
        <v>534</v>
      </c>
      <c r="B15" s="157" t="s">
        <v>15</v>
      </c>
      <c r="C15" s="150">
        <v>111600</v>
      </c>
      <c r="D15" s="445">
        <v>201760</v>
      </c>
      <c r="E15" s="445">
        <v>972810</v>
      </c>
      <c r="F15" s="488"/>
      <c r="G15" s="158" t="s">
        <v>533</v>
      </c>
      <c r="H15" s="159" t="s">
        <v>16</v>
      </c>
      <c r="I15" s="160">
        <v>132400</v>
      </c>
      <c r="J15" s="445">
        <v>31646895</v>
      </c>
      <c r="K15" s="445">
        <v>27511823</v>
      </c>
    </row>
    <row r="16" spans="1:11" ht="15" customHeight="1">
      <c r="A16" s="156">
        <v>4</v>
      </c>
      <c r="B16" s="157" t="s">
        <v>737</v>
      </c>
      <c r="C16" s="150">
        <v>112000</v>
      </c>
      <c r="D16" s="445">
        <v>0</v>
      </c>
      <c r="E16" s="445">
        <v>1031268</v>
      </c>
      <c r="F16" s="488"/>
      <c r="G16" s="158" t="s">
        <v>534</v>
      </c>
      <c r="H16" s="159" t="s">
        <v>17</v>
      </c>
      <c r="I16" s="160">
        <v>132500</v>
      </c>
      <c r="J16" s="445">
        <v>865806</v>
      </c>
      <c r="K16" s="445">
        <v>780472</v>
      </c>
    </row>
    <row r="17" spans="1:11" ht="15" customHeight="1">
      <c r="A17" s="165">
        <v>5</v>
      </c>
      <c r="B17" s="166" t="s">
        <v>535</v>
      </c>
      <c r="C17" s="150">
        <v>112900</v>
      </c>
      <c r="D17" s="445">
        <v>0</v>
      </c>
      <c r="E17" s="445">
        <v>0</v>
      </c>
      <c r="F17" s="488"/>
      <c r="G17" s="158" t="s">
        <v>536</v>
      </c>
      <c r="H17" s="159" t="s">
        <v>18</v>
      </c>
      <c r="I17" s="160">
        <v>132600</v>
      </c>
      <c r="J17" s="445">
        <v>59305</v>
      </c>
      <c r="K17" s="445">
        <v>34254</v>
      </c>
    </row>
    <row r="18" spans="1:11" ht="15" customHeight="1">
      <c r="A18" s="165">
        <v>5</v>
      </c>
      <c r="B18" s="166" t="s">
        <v>739</v>
      </c>
      <c r="C18" s="150">
        <v>112800</v>
      </c>
      <c r="D18" s="445">
        <v>0</v>
      </c>
      <c r="E18" s="445">
        <v>0</v>
      </c>
      <c r="F18" s="488"/>
      <c r="G18" s="158" t="s">
        <v>537</v>
      </c>
      <c r="H18" s="159" t="s">
        <v>21</v>
      </c>
      <c r="I18" s="160">
        <v>132700</v>
      </c>
      <c r="J18" s="445">
        <v>501559</v>
      </c>
      <c r="K18" s="445">
        <v>333357</v>
      </c>
    </row>
    <row r="19" spans="1:11" ht="15" customHeight="1">
      <c r="A19" s="142" t="s">
        <v>19</v>
      </c>
      <c r="B19" s="44" t="s">
        <v>538</v>
      </c>
      <c r="C19" s="161">
        <v>113200</v>
      </c>
      <c r="D19" s="144">
        <v>0</v>
      </c>
      <c r="E19" s="144">
        <v>0</v>
      </c>
      <c r="F19" s="488"/>
      <c r="G19" s="158" t="s">
        <v>539</v>
      </c>
      <c r="H19" s="159" t="s">
        <v>22</v>
      </c>
      <c r="I19" s="160">
        <v>132800</v>
      </c>
      <c r="J19" s="445">
        <v>1279754</v>
      </c>
      <c r="K19" s="445">
        <v>1295050</v>
      </c>
    </row>
    <row r="20" spans="1:11" ht="15" customHeight="1">
      <c r="A20" s="148">
        <v>1</v>
      </c>
      <c r="B20" s="149" t="s">
        <v>540</v>
      </c>
      <c r="C20" s="150">
        <v>113201</v>
      </c>
      <c r="D20" s="444">
        <v>0</v>
      </c>
      <c r="E20" s="444">
        <v>0</v>
      </c>
      <c r="F20" s="488"/>
      <c r="G20" s="158" t="s">
        <v>541</v>
      </c>
      <c r="H20" s="159" t="s">
        <v>23</v>
      </c>
      <c r="I20" s="160">
        <v>132900</v>
      </c>
      <c r="J20" s="445">
        <v>0</v>
      </c>
      <c r="K20" s="445">
        <v>0</v>
      </c>
    </row>
    <row r="21" spans="1:11" ht="15" customHeight="1">
      <c r="A21" s="156">
        <v>2</v>
      </c>
      <c r="B21" s="157" t="s">
        <v>542</v>
      </c>
      <c r="C21" s="150">
        <v>113202</v>
      </c>
      <c r="D21" s="445">
        <v>0</v>
      </c>
      <c r="E21" s="445">
        <v>0</v>
      </c>
      <c r="F21" s="488"/>
      <c r="G21" s="158" t="s">
        <v>543</v>
      </c>
      <c r="H21" s="159" t="s">
        <v>884</v>
      </c>
      <c r="I21" s="160">
        <v>133900</v>
      </c>
      <c r="J21" s="445">
        <v>0</v>
      </c>
      <c r="K21" s="445">
        <v>0</v>
      </c>
    </row>
    <row r="22" spans="1:11" ht="15" customHeight="1">
      <c r="A22" s="156">
        <v>3</v>
      </c>
      <c r="B22" s="157" t="s">
        <v>544</v>
      </c>
      <c r="C22" s="150">
        <v>113203</v>
      </c>
      <c r="D22" s="445">
        <v>0</v>
      </c>
      <c r="E22" s="445">
        <v>0</v>
      </c>
      <c r="F22" s="488"/>
      <c r="G22" s="167">
        <v>3</v>
      </c>
      <c r="H22" s="168" t="s">
        <v>732</v>
      </c>
      <c r="I22" s="160">
        <v>134000</v>
      </c>
      <c r="J22" s="447">
        <v>81979</v>
      </c>
      <c r="K22" s="447">
        <v>103482</v>
      </c>
    </row>
    <row r="23" spans="1:11" ht="15" customHeight="1">
      <c r="A23" s="156">
        <v>4</v>
      </c>
      <c r="B23" s="157" t="s">
        <v>545</v>
      </c>
      <c r="C23" s="150">
        <v>113204</v>
      </c>
      <c r="D23" s="445">
        <v>0</v>
      </c>
      <c r="E23" s="445">
        <v>0</v>
      </c>
      <c r="F23" s="488"/>
      <c r="G23" s="145" t="s">
        <v>19</v>
      </c>
      <c r="H23" s="146" t="s">
        <v>24</v>
      </c>
      <c r="I23" s="155"/>
      <c r="J23" s="144">
        <v>8652186</v>
      </c>
      <c r="K23" s="144">
        <v>8068075</v>
      </c>
    </row>
    <row r="24" spans="1:11" ht="15" customHeight="1">
      <c r="A24" s="156">
        <v>5</v>
      </c>
      <c r="B24" s="157" t="s">
        <v>546</v>
      </c>
      <c r="C24" s="150">
        <v>113205</v>
      </c>
      <c r="D24" s="445">
        <v>0</v>
      </c>
      <c r="E24" s="445">
        <v>0</v>
      </c>
      <c r="F24" s="488"/>
      <c r="G24" s="153">
        <v>1</v>
      </c>
      <c r="H24" s="154" t="s">
        <v>25</v>
      </c>
      <c r="I24" s="160">
        <v>136100</v>
      </c>
      <c r="J24" s="444">
        <v>0</v>
      </c>
      <c r="K24" s="444">
        <v>0</v>
      </c>
    </row>
    <row r="25" spans="1:11" ht="15" customHeight="1">
      <c r="A25" s="156">
        <v>6</v>
      </c>
      <c r="B25" s="157" t="s">
        <v>547</v>
      </c>
      <c r="C25" s="150">
        <v>113206</v>
      </c>
      <c r="D25" s="445">
        <v>0</v>
      </c>
      <c r="E25" s="445">
        <v>0</v>
      </c>
      <c r="F25" s="488"/>
      <c r="G25" s="164"/>
      <c r="H25" s="169" t="s">
        <v>26</v>
      </c>
      <c r="I25" s="160">
        <v>126301</v>
      </c>
      <c r="J25" s="445">
        <v>0</v>
      </c>
      <c r="K25" s="445">
        <v>0</v>
      </c>
    </row>
    <row r="26" spans="1:11" ht="15" customHeight="1">
      <c r="A26" s="156">
        <v>7</v>
      </c>
      <c r="B26" s="157" t="s">
        <v>548</v>
      </c>
      <c r="C26" s="150">
        <v>113207</v>
      </c>
      <c r="D26" s="445">
        <v>0</v>
      </c>
      <c r="E26" s="445">
        <v>0</v>
      </c>
      <c r="F26" s="488"/>
      <c r="G26" s="164">
        <v>2</v>
      </c>
      <c r="H26" s="159" t="s">
        <v>734</v>
      </c>
      <c r="I26" s="160">
        <v>136200</v>
      </c>
      <c r="J26" s="445">
        <v>8652186</v>
      </c>
      <c r="K26" s="445">
        <v>8068075</v>
      </c>
    </row>
    <row r="27" spans="1:11" ht="15" customHeight="1">
      <c r="A27" s="19">
        <v>8</v>
      </c>
      <c r="B27" s="20" t="s">
        <v>549</v>
      </c>
      <c r="C27" s="150">
        <v>113208</v>
      </c>
      <c r="D27" s="445">
        <v>0</v>
      </c>
      <c r="E27" s="445">
        <v>0</v>
      </c>
      <c r="F27" s="488"/>
      <c r="G27" s="164">
        <v>3</v>
      </c>
      <c r="H27" s="159" t="s">
        <v>550</v>
      </c>
      <c r="I27" s="160">
        <v>136600</v>
      </c>
      <c r="J27" s="445">
        <v>0</v>
      </c>
      <c r="K27" s="445">
        <v>0</v>
      </c>
    </row>
    <row r="28" spans="1:11" ht="15" customHeight="1">
      <c r="A28" s="165">
        <v>9</v>
      </c>
      <c r="B28" s="166" t="s">
        <v>551</v>
      </c>
      <c r="C28" s="150">
        <v>113221</v>
      </c>
      <c r="D28" s="447">
        <v>0</v>
      </c>
      <c r="E28" s="447">
        <v>0</v>
      </c>
      <c r="F28" s="488"/>
      <c r="G28" s="167">
        <v>4</v>
      </c>
      <c r="H28" s="168" t="s">
        <v>736</v>
      </c>
      <c r="I28" s="160">
        <v>136500</v>
      </c>
      <c r="J28" s="445">
        <v>0</v>
      </c>
      <c r="K28" s="445">
        <v>0</v>
      </c>
    </row>
    <row r="29" spans="1:11" ht="15" customHeight="1">
      <c r="A29" s="142" t="s">
        <v>27</v>
      </c>
      <c r="B29" s="44" t="s">
        <v>552</v>
      </c>
      <c r="C29" s="161">
        <v>113700</v>
      </c>
      <c r="D29" s="144">
        <v>8533917</v>
      </c>
      <c r="E29" s="144">
        <v>5422631</v>
      </c>
      <c r="F29" s="488"/>
      <c r="G29" s="145" t="s">
        <v>27</v>
      </c>
      <c r="H29" s="146" t="s">
        <v>28</v>
      </c>
      <c r="I29" s="155"/>
      <c r="J29" s="144">
        <v>1142872</v>
      </c>
      <c r="K29" s="144">
        <v>1056217</v>
      </c>
    </row>
    <row r="30" spans="1:11" ht="15" customHeight="1">
      <c r="A30" s="148">
        <v>1</v>
      </c>
      <c r="B30" s="149" t="s">
        <v>553</v>
      </c>
      <c r="C30" s="150">
        <v>113701</v>
      </c>
      <c r="D30" s="448">
        <v>0</v>
      </c>
      <c r="E30" s="452">
        <v>0</v>
      </c>
      <c r="F30" s="488"/>
      <c r="G30" s="153">
        <v>1</v>
      </c>
      <c r="H30" s="154" t="s">
        <v>719</v>
      </c>
      <c r="I30" s="160">
        <v>140100</v>
      </c>
      <c r="J30" s="444">
        <v>0</v>
      </c>
      <c r="K30" s="444">
        <v>0</v>
      </c>
    </row>
    <row r="31" spans="1:11" ht="15" customHeight="1">
      <c r="A31" s="156">
        <v>2</v>
      </c>
      <c r="B31" s="157" t="s">
        <v>554</v>
      </c>
      <c r="C31" s="150">
        <v>113702</v>
      </c>
      <c r="D31" s="448">
        <v>0</v>
      </c>
      <c r="E31" s="448">
        <v>0</v>
      </c>
      <c r="F31" s="488"/>
      <c r="G31" s="164">
        <v>2</v>
      </c>
      <c r="H31" s="159" t="s">
        <v>720</v>
      </c>
      <c r="I31" s="160">
        <v>140200</v>
      </c>
      <c r="J31" s="445">
        <v>425</v>
      </c>
      <c r="K31" s="445">
        <v>1425</v>
      </c>
    </row>
    <row r="32" spans="1:11" ht="15" customHeight="1">
      <c r="A32" s="156">
        <v>3</v>
      </c>
      <c r="B32" s="157" t="s">
        <v>555</v>
      </c>
      <c r="C32" s="150">
        <v>113703</v>
      </c>
      <c r="D32" s="448">
        <v>0</v>
      </c>
      <c r="E32" s="448">
        <v>0</v>
      </c>
      <c r="F32" s="488"/>
      <c r="G32" s="164">
        <v>3</v>
      </c>
      <c r="H32" s="159" t="s">
        <v>722</v>
      </c>
      <c r="I32" s="160">
        <v>140300</v>
      </c>
      <c r="J32" s="445">
        <v>0</v>
      </c>
      <c r="K32" s="445">
        <v>0</v>
      </c>
    </row>
    <row r="33" spans="1:11" ht="15" customHeight="1">
      <c r="A33" s="156">
        <v>4</v>
      </c>
      <c r="B33" s="157" t="s">
        <v>556</v>
      </c>
      <c r="C33" s="150">
        <v>113704</v>
      </c>
      <c r="D33" s="448">
        <v>2507451</v>
      </c>
      <c r="E33" s="448">
        <v>803088</v>
      </c>
      <c r="F33" s="488"/>
      <c r="G33" s="164">
        <v>4</v>
      </c>
      <c r="H33" s="159" t="s">
        <v>701</v>
      </c>
      <c r="I33" s="160">
        <v>140400</v>
      </c>
      <c r="J33" s="445">
        <v>903622</v>
      </c>
      <c r="K33" s="445">
        <v>927744</v>
      </c>
    </row>
    <row r="34" spans="1:11" ht="15" customHeight="1">
      <c r="A34" s="156">
        <v>5</v>
      </c>
      <c r="B34" s="157" t="s">
        <v>557</v>
      </c>
      <c r="C34" s="150">
        <v>113705</v>
      </c>
      <c r="D34" s="448">
        <v>5318909</v>
      </c>
      <c r="E34" s="448">
        <v>1017734</v>
      </c>
      <c r="F34" s="488"/>
      <c r="G34" s="164">
        <v>5</v>
      </c>
      <c r="H34" s="159" t="s">
        <v>703</v>
      </c>
      <c r="I34" s="160">
        <v>140500</v>
      </c>
      <c r="J34" s="445">
        <v>183726</v>
      </c>
      <c r="K34" s="445">
        <v>541</v>
      </c>
    </row>
    <row r="35" spans="1:11" ht="15" customHeight="1">
      <c r="A35" s="156">
        <v>6</v>
      </c>
      <c r="B35" s="157" t="s">
        <v>558</v>
      </c>
      <c r="C35" s="150">
        <v>113706</v>
      </c>
      <c r="D35" s="448">
        <v>500280</v>
      </c>
      <c r="E35" s="448">
        <v>0</v>
      </c>
      <c r="F35" s="488"/>
      <c r="G35" s="164">
        <v>6</v>
      </c>
      <c r="H35" s="159" t="s">
        <v>723</v>
      </c>
      <c r="I35" s="160">
        <v>140600</v>
      </c>
      <c r="J35" s="445">
        <v>0</v>
      </c>
      <c r="K35" s="445">
        <v>0</v>
      </c>
    </row>
    <row r="36" spans="1:11" ht="15" customHeight="1">
      <c r="A36" s="156">
        <v>7</v>
      </c>
      <c r="B36" s="157" t="s">
        <v>559</v>
      </c>
      <c r="C36" s="150">
        <v>113707</v>
      </c>
      <c r="D36" s="448">
        <v>207277</v>
      </c>
      <c r="E36" s="448">
        <v>177803</v>
      </c>
      <c r="F36" s="488"/>
      <c r="G36" s="164">
        <v>7</v>
      </c>
      <c r="H36" s="159" t="s">
        <v>725</v>
      </c>
      <c r="I36" s="160">
        <v>140700</v>
      </c>
      <c r="J36" s="445">
        <v>30327</v>
      </c>
      <c r="K36" s="445">
        <v>24055</v>
      </c>
    </row>
    <row r="37" spans="1:11" ht="15" customHeight="1">
      <c r="A37" s="156">
        <v>8</v>
      </c>
      <c r="B37" s="157" t="s">
        <v>560</v>
      </c>
      <c r="C37" s="150">
        <v>113708</v>
      </c>
      <c r="D37" s="448">
        <v>0</v>
      </c>
      <c r="E37" s="448">
        <v>0</v>
      </c>
      <c r="F37" s="488"/>
      <c r="G37" s="164">
        <v>8</v>
      </c>
      <c r="H37" s="159" t="s">
        <v>705</v>
      </c>
      <c r="I37" s="160">
        <v>140800</v>
      </c>
      <c r="J37" s="445">
        <v>0</v>
      </c>
      <c r="K37" s="445">
        <v>86</v>
      </c>
    </row>
    <row r="38" spans="1:11" ht="15" customHeight="1">
      <c r="A38" s="156">
        <v>9</v>
      </c>
      <c r="B38" s="20" t="s">
        <v>561</v>
      </c>
      <c r="C38" s="150">
        <v>113709</v>
      </c>
      <c r="D38" s="448">
        <v>0</v>
      </c>
      <c r="E38" s="448">
        <v>3424006</v>
      </c>
      <c r="F38" s="488"/>
      <c r="G38" s="164"/>
      <c r="H38" s="169" t="s">
        <v>26</v>
      </c>
      <c r="I38" s="160">
        <v>126311</v>
      </c>
      <c r="J38" s="445">
        <v>0</v>
      </c>
      <c r="K38" s="445">
        <v>0</v>
      </c>
    </row>
    <row r="39" spans="1:11" ht="15" customHeight="1">
      <c r="A39" s="19">
        <v>10</v>
      </c>
      <c r="B39" s="20" t="s">
        <v>562</v>
      </c>
      <c r="C39" s="150">
        <v>113710</v>
      </c>
      <c r="D39" s="448">
        <v>0</v>
      </c>
      <c r="E39" s="448">
        <v>0</v>
      </c>
      <c r="F39" s="488"/>
      <c r="G39" s="164">
        <v>9</v>
      </c>
      <c r="H39" s="159" t="s">
        <v>715</v>
      </c>
      <c r="I39" s="160">
        <v>140900</v>
      </c>
      <c r="J39" s="445">
        <v>7761</v>
      </c>
      <c r="K39" s="445">
        <v>8539</v>
      </c>
    </row>
    <row r="40" spans="1:11" ht="15" customHeight="1">
      <c r="A40" s="165">
        <v>11</v>
      </c>
      <c r="B40" s="29" t="s">
        <v>563</v>
      </c>
      <c r="C40" s="150">
        <v>113721</v>
      </c>
      <c r="D40" s="448">
        <v>0</v>
      </c>
      <c r="E40" s="453">
        <v>0</v>
      </c>
      <c r="F40" s="488"/>
      <c r="G40" s="164">
        <v>10</v>
      </c>
      <c r="H40" s="159" t="s">
        <v>717</v>
      </c>
      <c r="I40" s="160">
        <v>141000</v>
      </c>
      <c r="J40" s="445">
        <v>7868</v>
      </c>
      <c r="K40" s="445">
        <v>80867</v>
      </c>
    </row>
    <row r="41" spans="1:11" ht="15" customHeight="1">
      <c r="A41" s="142" t="s">
        <v>29</v>
      </c>
      <c r="B41" s="44" t="s">
        <v>564</v>
      </c>
      <c r="C41" s="161">
        <v>113400</v>
      </c>
      <c r="D41" s="144">
        <v>6504207</v>
      </c>
      <c r="E41" s="144">
        <v>360</v>
      </c>
      <c r="F41" s="488"/>
      <c r="G41" s="164">
        <v>11</v>
      </c>
      <c r="H41" s="159" t="s">
        <v>748</v>
      </c>
      <c r="I41" s="160">
        <v>141100</v>
      </c>
      <c r="J41" s="445">
        <v>0</v>
      </c>
      <c r="K41" s="445">
        <v>0</v>
      </c>
    </row>
    <row r="42" spans="1:11" ht="15" customHeight="1">
      <c r="A42" s="148">
        <v>1</v>
      </c>
      <c r="B42" s="13" t="s">
        <v>565</v>
      </c>
      <c r="C42" s="170"/>
      <c r="D42" s="452">
        <v>0</v>
      </c>
      <c r="E42" s="452">
        <v>0</v>
      </c>
      <c r="F42" s="488"/>
      <c r="G42" s="164">
        <v>12</v>
      </c>
      <c r="H42" s="159" t="s">
        <v>752</v>
      </c>
      <c r="I42" s="160">
        <v>141300</v>
      </c>
      <c r="J42" s="445">
        <v>0</v>
      </c>
      <c r="K42" s="445">
        <v>0</v>
      </c>
    </row>
    <row r="43" spans="1:11" ht="15" customHeight="1">
      <c r="A43" s="156">
        <v>2</v>
      </c>
      <c r="B43" s="20" t="s">
        <v>566</v>
      </c>
      <c r="C43" s="170"/>
      <c r="D43" s="448">
        <v>0</v>
      </c>
      <c r="E43" s="448">
        <v>0</v>
      </c>
      <c r="F43" s="488"/>
      <c r="G43" s="164"/>
      <c r="H43" s="169" t="s">
        <v>754</v>
      </c>
      <c r="I43" s="160">
        <v>126100</v>
      </c>
      <c r="J43" s="445">
        <v>0</v>
      </c>
      <c r="K43" s="445">
        <v>0</v>
      </c>
    </row>
    <row r="44" spans="1:11" ht="15" customHeight="1">
      <c r="A44" s="156">
        <v>3</v>
      </c>
      <c r="B44" s="20" t="s">
        <v>567</v>
      </c>
      <c r="C44" s="150">
        <v>113409</v>
      </c>
      <c r="D44" s="448">
        <v>0</v>
      </c>
      <c r="E44" s="448">
        <v>0</v>
      </c>
      <c r="F44" s="488"/>
      <c r="G44" s="164"/>
      <c r="H44" s="169" t="s">
        <v>568</v>
      </c>
      <c r="I44" s="160">
        <v>126200</v>
      </c>
      <c r="J44" s="445">
        <v>0</v>
      </c>
      <c r="K44" s="445">
        <v>0</v>
      </c>
    </row>
    <row r="45" spans="1:11" ht="15" customHeight="1">
      <c r="A45" s="156">
        <v>4</v>
      </c>
      <c r="B45" s="20" t="s">
        <v>569</v>
      </c>
      <c r="C45" s="150">
        <v>113411</v>
      </c>
      <c r="D45" s="448">
        <v>0</v>
      </c>
      <c r="E45" s="448">
        <v>0</v>
      </c>
      <c r="F45" s="488"/>
      <c r="G45" s="164">
        <v>13</v>
      </c>
      <c r="H45" s="159" t="s">
        <v>697</v>
      </c>
      <c r="I45" s="160">
        <v>141400</v>
      </c>
      <c r="J45" s="445">
        <v>4</v>
      </c>
      <c r="K45" s="445">
        <v>2</v>
      </c>
    </row>
    <row r="46" spans="1:11" ht="15" customHeight="1">
      <c r="A46" s="156">
        <v>5</v>
      </c>
      <c r="B46" s="20" t="s">
        <v>570</v>
      </c>
      <c r="C46" s="150">
        <v>113412</v>
      </c>
      <c r="D46" s="448">
        <v>1503847</v>
      </c>
      <c r="E46" s="448">
        <v>0</v>
      </c>
      <c r="F46" s="488"/>
      <c r="G46" s="164">
        <v>14</v>
      </c>
      <c r="H46" s="171" t="s">
        <v>571</v>
      </c>
      <c r="I46" s="160">
        <v>141600</v>
      </c>
      <c r="J46" s="445">
        <v>4</v>
      </c>
      <c r="K46" s="445">
        <v>1</v>
      </c>
    </row>
    <row r="47" spans="1:11" ht="15" customHeight="1">
      <c r="A47" s="156">
        <v>6</v>
      </c>
      <c r="B47" s="20" t="s">
        <v>572</v>
      </c>
      <c r="C47" s="150">
        <v>113415</v>
      </c>
      <c r="D47" s="448">
        <v>0</v>
      </c>
      <c r="E47" s="448">
        <v>0</v>
      </c>
      <c r="F47" s="488"/>
      <c r="G47" s="172">
        <v>15</v>
      </c>
      <c r="H47" s="171" t="s">
        <v>573</v>
      </c>
      <c r="I47" s="160">
        <v>141700</v>
      </c>
      <c r="J47" s="445">
        <v>5488</v>
      </c>
      <c r="K47" s="445">
        <v>6849</v>
      </c>
    </row>
    <row r="48" spans="1:11" ht="15" customHeight="1">
      <c r="A48" s="156">
        <v>7</v>
      </c>
      <c r="B48" s="20" t="s">
        <v>574</v>
      </c>
      <c r="C48" s="150">
        <v>113418</v>
      </c>
      <c r="D48" s="448">
        <v>0</v>
      </c>
      <c r="E48" s="448">
        <v>0</v>
      </c>
      <c r="F48" s="488"/>
      <c r="G48" s="172">
        <v>16</v>
      </c>
      <c r="H48" s="171" t="s">
        <v>575</v>
      </c>
      <c r="I48" s="160">
        <v>137000</v>
      </c>
      <c r="J48" s="445">
        <v>0</v>
      </c>
      <c r="K48" s="445">
        <v>0</v>
      </c>
    </row>
    <row r="49" spans="1:11" ht="15" customHeight="1">
      <c r="A49" s="156">
        <v>8</v>
      </c>
      <c r="B49" s="20" t="s">
        <v>576</v>
      </c>
      <c r="C49" s="150">
        <v>113419</v>
      </c>
      <c r="D49" s="448">
        <v>0</v>
      </c>
      <c r="E49" s="448">
        <v>0</v>
      </c>
      <c r="F49" s="488"/>
      <c r="G49" s="164">
        <v>17</v>
      </c>
      <c r="H49" s="159" t="s">
        <v>702</v>
      </c>
      <c r="I49" s="173"/>
      <c r="J49" s="445">
        <v>0</v>
      </c>
      <c r="K49" s="445">
        <v>0</v>
      </c>
    </row>
    <row r="50" spans="1:11" ht="15" customHeight="1">
      <c r="A50" s="156">
        <v>9</v>
      </c>
      <c r="B50" s="20" t="s">
        <v>577</v>
      </c>
      <c r="C50" s="150">
        <v>113431</v>
      </c>
      <c r="D50" s="448">
        <v>0</v>
      </c>
      <c r="E50" s="448">
        <v>0</v>
      </c>
      <c r="F50" s="488"/>
      <c r="G50" s="167">
        <v>18</v>
      </c>
      <c r="H50" s="168" t="s">
        <v>30</v>
      </c>
      <c r="I50" s="160">
        <v>141200</v>
      </c>
      <c r="J50" s="447">
        <v>3647</v>
      </c>
      <c r="K50" s="447">
        <v>6108</v>
      </c>
    </row>
    <row r="51" spans="1:11" ht="15" customHeight="1">
      <c r="A51" s="156">
        <v>10</v>
      </c>
      <c r="B51" s="61" t="s">
        <v>578</v>
      </c>
      <c r="C51" s="174">
        <v>113461</v>
      </c>
      <c r="D51" s="448">
        <v>0</v>
      </c>
      <c r="E51" s="448">
        <v>0</v>
      </c>
      <c r="F51" s="488"/>
      <c r="G51" s="145" t="s">
        <v>29</v>
      </c>
      <c r="H51" s="146" t="s">
        <v>31</v>
      </c>
      <c r="I51" s="175"/>
      <c r="J51" s="144">
        <v>9153542</v>
      </c>
      <c r="K51" s="144">
        <v>11379514</v>
      </c>
    </row>
    <row r="52" spans="1:11" ht="15" customHeight="1">
      <c r="A52" s="156">
        <v>11</v>
      </c>
      <c r="B52" s="61" t="s">
        <v>579</v>
      </c>
      <c r="C52" s="174">
        <v>113471</v>
      </c>
      <c r="D52" s="448">
        <v>360</v>
      </c>
      <c r="E52" s="448">
        <v>360</v>
      </c>
      <c r="F52" s="488"/>
      <c r="G52" s="176" t="s">
        <v>751</v>
      </c>
      <c r="H52" s="177" t="s">
        <v>32</v>
      </c>
      <c r="I52" s="178"/>
      <c r="J52" s="179"/>
      <c r="K52" s="179"/>
    </row>
    <row r="53" spans="1:11" ht="15" customHeight="1">
      <c r="A53" s="33">
        <v>12</v>
      </c>
      <c r="B53" s="29" t="s">
        <v>580</v>
      </c>
      <c r="C53" s="150">
        <v>113472</v>
      </c>
      <c r="D53" s="453">
        <v>5000000</v>
      </c>
      <c r="E53" s="454">
        <v>0</v>
      </c>
      <c r="F53" s="489"/>
      <c r="G53" s="490" t="s">
        <v>33</v>
      </c>
      <c r="H53" s="490"/>
      <c r="I53" s="180"/>
      <c r="J53" s="181">
        <v>70290835</v>
      </c>
      <c r="K53" s="181">
        <v>66843233</v>
      </c>
    </row>
    <row r="54" spans="1:11" ht="15" customHeight="1">
      <c r="A54" s="142" t="s">
        <v>751</v>
      </c>
      <c r="B54" s="44" t="s">
        <v>581</v>
      </c>
      <c r="C54" s="150">
        <v>113600</v>
      </c>
      <c r="D54" s="144">
        <v>0</v>
      </c>
      <c r="E54" s="144">
        <v>0</v>
      </c>
      <c r="F54" s="182"/>
      <c r="G54" s="449" t="s">
        <v>755</v>
      </c>
      <c r="H54" s="449"/>
      <c r="I54" s="183"/>
      <c r="J54" s="184">
        <v>2177476</v>
      </c>
      <c r="K54" s="184">
        <v>1835339</v>
      </c>
    </row>
    <row r="55" spans="1:11" ht="15" customHeight="1">
      <c r="A55" s="142" t="s">
        <v>34</v>
      </c>
      <c r="B55" s="44" t="s">
        <v>35</v>
      </c>
      <c r="C55" s="161"/>
      <c r="D55" s="144">
        <v>22799600</v>
      </c>
      <c r="E55" s="144">
        <v>24059766</v>
      </c>
      <c r="F55" s="182"/>
      <c r="G55" s="185">
        <v>1</v>
      </c>
      <c r="H55" s="186" t="s">
        <v>756</v>
      </c>
      <c r="I55" s="187"/>
      <c r="J55" s="188">
        <v>1925025</v>
      </c>
      <c r="K55" s="188">
        <v>1583205</v>
      </c>
    </row>
    <row r="56" spans="1:11" ht="15" customHeight="1">
      <c r="A56" s="148">
        <v>1</v>
      </c>
      <c r="B56" s="149" t="s">
        <v>743</v>
      </c>
      <c r="C56" s="161"/>
      <c r="D56" s="189">
        <v>14714359</v>
      </c>
      <c r="E56" s="189">
        <v>16390556</v>
      </c>
      <c r="F56" s="182" t="s">
        <v>541</v>
      </c>
      <c r="G56" s="190"/>
      <c r="H56" s="62" t="s">
        <v>757</v>
      </c>
      <c r="I56" s="191"/>
      <c r="J56" s="192">
        <v>4253</v>
      </c>
      <c r="K56" s="192">
        <v>4307</v>
      </c>
    </row>
    <row r="57" spans="1:11" ht="15" customHeight="1">
      <c r="A57" s="193"/>
      <c r="B57" s="25" t="s">
        <v>693</v>
      </c>
      <c r="C57" s="170"/>
      <c r="D57" s="452">
        <v>438201</v>
      </c>
      <c r="E57" s="452">
        <v>421406</v>
      </c>
      <c r="F57" s="194"/>
      <c r="G57" s="190">
        <v>2</v>
      </c>
      <c r="H57" s="61" t="s">
        <v>759</v>
      </c>
      <c r="I57" s="191"/>
      <c r="J57" s="192">
        <v>25064</v>
      </c>
      <c r="K57" s="192">
        <v>25287</v>
      </c>
    </row>
    <row r="58" spans="1:11" ht="15" customHeight="1">
      <c r="A58" s="193"/>
      <c r="B58" s="25" t="s">
        <v>26</v>
      </c>
      <c r="C58" s="150">
        <v>146302</v>
      </c>
      <c r="D58" s="448">
        <v>0</v>
      </c>
      <c r="E58" s="448">
        <v>0</v>
      </c>
      <c r="F58" s="194"/>
      <c r="G58" s="190">
        <v>3</v>
      </c>
      <c r="H58" s="61" t="s">
        <v>36</v>
      </c>
      <c r="I58" s="191"/>
      <c r="J58" s="192">
        <v>9460</v>
      </c>
      <c r="K58" s="192">
        <v>8974</v>
      </c>
    </row>
    <row r="59" spans="1:11" ht="15" customHeight="1">
      <c r="A59" s="163" t="s">
        <v>530</v>
      </c>
      <c r="B59" s="157" t="s">
        <v>37</v>
      </c>
      <c r="C59" s="150">
        <v>114200</v>
      </c>
      <c r="D59" s="448">
        <v>7167846</v>
      </c>
      <c r="E59" s="448">
        <v>6952255</v>
      </c>
      <c r="F59" s="182"/>
      <c r="G59" s="195">
        <v>4</v>
      </c>
      <c r="H59" s="196" t="s">
        <v>582</v>
      </c>
      <c r="I59" s="197"/>
      <c r="J59" s="192">
        <v>222180</v>
      </c>
      <c r="K59" s="192">
        <v>222180</v>
      </c>
    </row>
    <row r="60" spans="1:11" ht="15" customHeight="1">
      <c r="A60" s="163" t="s">
        <v>531</v>
      </c>
      <c r="B60" s="157" t="s">
        <v>38</v>
      </c>
      <c r="C60" s="150">
        <v>114300</v>
      </c>
      <c r="D60" s="448">
        <v>2294900</v>
      </c>
      <c r="E60" s="448">
        <v>2429312</v>
      </c>
      <c r="F60" s="182"/>
      <c r="G60" s="449" t="s">
        <v>761</v>
      </c>
      <c r="H60" s="449"/>
      <c r="I60" s="183"/>
      <c r="J60" s="184">
        <v>0</v>
      </c>
      <c r="K60" s="184">
        <v>0</v>
      </c>
    </row>
    <row r="61" spans="1:11" ht="15" customHeight="1">
      <c r="A61" s="163" t="s">
        <v>532</v>
      </c>
      <c r="B61" s="157" t="s">
        <v>39</v>
      </c>
      <c r="C61" s="150">
        <v>114400</v>
      </c>
      <c r="D61" s="448">
        <v>54692</v>
      </c>
      <c r="E61" s="448">
        <v>59665</v>
      </c>
      <c r="F61" s="182"/>
      <c r="G61" s="185">
        <v>1</v>
      </c>
      <c r="H61" s="186" t="s">
        <v>762</v>
      </c>
      <c r="I61" s="187"/>
      <c r="J61" s="188">
        <v>0</v>
      </c>
      <c r="K61" s="188">
        <v>0</v>
      </c>
    </row>
    <row r="62" spans="1:11" ht="15" customHeight="1">
      <c r="A62" s="163" t="s">
        <v>533</v>
      </c>
      <c r="B62" s="157" t="s">
        <v>40</v>
      </c>
      <c r="C62" s="150">
        <v>114500</v>
      </c>
      <c r="D62" s="448">
        <v>5000</v>
      </c>
      <c r="E62" s="448">
        <v>0</v>
      </c>
      <c r="F62" s="182"/>
      <c r="G62" s="60" t="s">
        <v>530</v>
      </c>
      <c r="H62" s="61" t="s">
        <v>763</v>
      </c>
      <c r="I62" s="191"/>
      <c r="J62" s="192">
        <v>0</v>
      </c>
      <c r="K62" s="192">
        <v>0</v>
      </c>
    </row>
    <row r="63" spans="1:11" ht="15" customHeight="1">
      <c r="A63" s="163" t="s">
        <v>534</v>
      </c>
      <c r="B63" s="415" t="s">
        <v>583</v>
      </c>
      <c r="C63" s="150">
        <v>114600</v>
      </c>
      <c r="D63" s="448">
        <v>8400</v>
      </c>
      <c r="E63" s="448">
        <v>7300</v>
      </c>
      <c r="F63" s="194"/>
      <c r="G63" s="60" t="s">
        <v>531</v>
      </c>
      <c r="H63" s="61" t="s">
        <v>765</v>
      </c>
      <c r="I63" s="191"/>
      <c r="J63" s="192">
        <v>0</v>
      </c>
      <c r="K63" s="192">
        <v>0</v>
      </c>
    </row>
    <row r="64" spans="1:11" ht="15" customHeight="1">
      <c r="A64" s="163" t="s">
        <v>536</v>
      </c>
      <c r="B64" s="157" t="s">
        <v>41</v>
      </c>
      <c r="C64" s="150">
        <v>114700</v>
      </c>
      <c r="D64" s="448">
        <v>924118</v>
      </c>
      <c r="E64" s="448">
        <v>1574541</v>
      </c>
      <c r="F64" s="182"/>
      <c r="G64" s="195">
        <v>2</v>
      </c>
      <c r="H64" s="196" t="s">
        <v>766</v>
      </c>
      <c r="I64" s="197"/>
      <c r="J64" s="198">
        <v>0</v>
      </c>
      <c r="K64" s="198">
        <v>0</v>
      </c>
    </row>
    <row r="65" spans="1:11" ht="15" customHeight="1">
      <c r="A65" s="163" t="s">
        <v>537</v>
      </c>
      <c r="B65" s="157" t="s">
        <v>42</v>
      </c>
      <c r="C65" s="150">
        <v>114800</v>
      </c>
      <c r="D65" s="448">
        <v>117660</v>
      </c>
      <c r="E65" s="448">
        <v>145696</v>
      </c>
      <c r="F65" s="182" t="s">
        <v>584</v>
      </c>
      <c r="G65" s="449" t="s">
        <v>585</v>
      </c>
      <c r="H65" s="449"/>
      <c r="I65" s="183"/>
      <c r="J65" s="184">
        <v>0</v>
      </c>
      <c r="K65" s="184">
        <v>0</v>
      </c>
    </row>
    <row r="66" spans="1:11" ht="15" customHeight="1">
      <c r="A66" s="163" t="s">
        <v>539</v>
      </c>
      <c r="B66" s="157" t="s">
        <v>43</v>
      </c>
      <c r="C66" s="150">
        <v>114900</v>
      </c>
      <c r="D66" s="448">
        <v>1694026</v>
      </c>
      <c r="E66" s="448">
        <v>1794448</v>
      </c>
      <c r="F66" s="182"/>
      <c r="G66" s="190">
        <v>1</v>
      </c>
      <c r="H66" s="61" t="s">
        <v>586</v>
      </c>
      <c r="I66" s="191"/>
      <c r="J66" s="192">
        <v>0</v>
      </c>
      <c r="K66" s="192">
        <v>0</v>
      </c>
    </row>
    <row r="67" spans="1:11" ht="15" customHeight="1">
      <c r="A67" s="163" t="s">
        <v>541</v>
      </c>
      <c r="B67" s="157" t="s">
        <v>44</v>
      </c>
      <c r="C67" s="150">
        <v>115000</v>
      </c>
      <c r="D67" s="448">
        <v>1447717</v>
      </c>
      <c r="E67" s="448">
        <v>3427339</v>
      </c>
      <c r="F67" s="182"/>
      <c r="G67" s="195">
        <v>2</v>
      </c>
      <c r="H67" s="196" t="s">
        <v>587</v>
      </c>
      <c r="I67" s="197"/>
      <c r="J67" s="198">
        <v>0</v>
      </c>
      <c r="K67" s="198">
        <v>0</v>
      </c>
    </row>
    <row r="68" spans="1:11" ht="15" customHeight="1">
      <c r="A68" s="163" t="s">
        <v>543</v>
      </c>
      <c r="B68" s="157" t="s">
        <v>45</v>
      </c>
      <c r="C68" s="150">
        <v>115100</v>
      </c>
      <c r="D68" s="448">
        <v>0</v>
      </c>
      <c r="E68" s="448">
        <v>0</v>
      </c>
      <c r="F68" s="182"/>
      <c r="G68" s="449" t="s">
        <v>588</v>
      </c>
      <c r="H68" s="449"/>
      <c r="I68" s="183"/>
      <c r="J68" s="199">
        <v>26687</v>
      </c>
      <c r="K68" s="199">
        <v>64851</v>
      </c>
    </row>
    <row r="69" spans="1:11" ht="15" customHeight="1">
      <c r="A69" s="163" t="s">
        <v>589</v>
      </c>
      <c r="B69" s="157" t="s">
        <v>590</v>
      </c>
      <c r="C69" s="150">
        <v>115200</v>
      </c>
      <c r="D69" s="448">
        <v>0</v>
      </c>
      <c r="E69" s="448">
        <v>0</v>
      </c>
      <c r="F69" s="182"/>
      <c r="G69" s="200">
        <v>1</v>
      </c>
      <c r="H69" s="186" t="s">
        <v>591</v>
      </c>
      <c r="I69" s="187"/>
      <c r="J69" s="188">
        <v>26687</v>
      </c>
      <c r="K69" s="188">
        <v>64851</v>
      </c>
    </row>
    <row r="70" spans="1:11" ht="15" customHeight="1">
      <c r="A70" s="163" t="s">
        <v>592</v>
      </c>
      <c r="B70" s="157" t="s">
        <v>46</v>
      </c>
      <c r="C70" s="150">
        <v>115300</v>
      </c>
      <c r="D70" s="448">
        <v>0</v>
      </c>
      <c r="E70" s="448">
        <v>0</v>
      </c>
      <c r="F70" s="182"/>
      <c r="G70" s="190"/>
      <c r="H70" s="201" t="s">
        <v>593</v>
      </c>
      <c r="I70" s="191"/>
      <c r="J70" s="192">
        <v>0</v>
      </c>
      <c r="K70" s="192">
        <v>0</v>
      </c>
    </row>
    <row r="71" spans="1:11" ht="15" customHeight="1">
      <c r="A71" s="163" t="s">
        <v>594</v>
      </c>
      <c r="B71" s="157" t="s">
        <v>47</v>
      </c>
      <c r="C71" s="150">
        <v>115400</v>
      </c>
      <c r="D71" s="448">
        <v>0</v>
      </c>
      <c r="E71" s="448">
        <v>0</v>
      </c>
      <c r="F71" s="182"/>
      <c r="G71" s="60">
        <v>2</v>
      </c>
      <c r="H71" s="61" t="s">
        <v>595</v>
      </c>
      <c r="I71" s="191"/>
      <c r="J71" s="192">
        <v>0</v>
      </c>
      <c r="K71" s="192">
        <v>0</v>
      </c>
    </row>
    <row r="72" spans="1:11" ht="15" customHeight="1">
      <c r="A72" s="163" t="s">
        <v>596</v>
      </c>
      <c r="B72" s="157" t="s">
        <v>597</v>
      </c>
      <c r="C72" s="150">
        <v>119100</v>
      </c>
      <c r="D72" s="448">
        <v>0</v>
      </c>
      <c r="E72" s="448">
        <v>0</v>
      </c>
      <c r="F72" s="182"/>
      <c r="G72" s="339"/>
      <c r="H72" s="62" t="s">
        <v>598</v>
      </c>
      <c r="I72" s="197"/>
      <c r="J72" s="198">
        <v>0</v>
      </c>
      <c r="K72" s="198">
        <v>0</v>
      </c>
    </row>
    <row r="73" spans="1:11" ht="15" customHeight="1">
      <c r="A73" s="156">
        <v>2</v>
      </c>
      <c r="B73" s="157" t="s">
        <v>745</v>
      </c>
      <c r="C73" s="161"/>
      <c r="D73" s="162">
        <v>8716306</v>
      </c>
      <c r="E73" s="162">
        <v>8276922</v>
      </c>
      <c r="F73" s="182"/>
      <c r="G73" s="195">
        <v>3</v>
      </c>
      <c r="H73" s="382" t="s">
        <v>599</v>
      </c>
      <c r="I73" s="197"/>
      <c r="J73" s="198">
        <v>0</v>
      </c>
      <c r="K73" s="198">
        <v>0</v>
      </c>
    </row>
    <row r="74" spans="1:11" ht="15" customHeight="1">
      <c r="A74" s="193"/>
      <c r="B74" s="25" t="s">
        <v>693</v>
      </c>
      <c r="C74" s="150">
        <v>146102</v>
      </c>
      <c r="D74" s="448">
        <v>192864</v>
      </c>
      <c r="E74" s="448">
        <v>186306</v>
      </c>
      <c r="F74" s="194"/>
      <c r="G74" s="450" t="s">
        <v>600</v>
      </c>
      <c r="H74" s="451"/>
      <c r="I74" s="183"/>
      <c r="J74" s="199">
        <v>3904806</v>
      </c>
      <c r="K74" s="199">
        <v>3457163</v>
      </c>
    </row>
    <row r="75" spans="1:11" ht="15" customHeight="1">
      <c r="A75" s="163" t="s">
        <v>530</v>
      </c>
      <c r="B75" s="157" t="s">
        <v>48</v>
      </c>
      <c r="C75" s="150">
        <v>117100</v>
      </c>
      <c r="D75" s="448">
        <v>307</v>
      </c>
      <c r="E75" s="448">
        <v>12307</v>
      </c>
      <c r="F75" s="182"/>
      <c r="G75" s="185"/>
      <c r="H75" s="202" t="s">
        <v>601</v>
      </c>
      <c r="I75" s="187"/>
      <c r="J75" s="188">
        <v>0</v>
      </c>
      <c r="K75" s="188">
        <v>0</v>
      </c>
    </row>
    <row r="76" spans="1:11" ht="15" customHeight="1">
      <c r="A76" s="163" t="s">
        <v>531</v>
      </c>
      <c r="B76" s="157" t="s">
        <v>49</v>
      </c>
      <c r="C76" s="150">
        <v>117200</v>
      </c>
      <c r="D76" s="448">
        <v>2176336</v>
      </c>
      <c r="E76" s="448">
        <v>1861574</v>
      </c>
      <c r="F76" s="182"/>
      <c r="G76" s="195">
        <v>1</v>
      </c>
      <c r="H76" s="196" t="s">
        <v>602</v>
      </c>
      <c r="I76" s="197"/>
      <c r="J76" s="198">
        <v>1096000</v>
      </c>
      <c r="K76" s="198">
        <v>567980</v>
      </c>
    </row>
    <row r="77" spans="1:11" ht="15" customHeight="1">
      <c r="A77" s="163" t="s">
        <v>532</v>
      </c>
      <c r="B77" s="157" t="s">
        <v>50</v>
      </c>
      <c r="C77" s="150">
        <v>117300</v>
      </c>
      <c r="D77" s="448">
        <v>42068</v>
      </c>
      <c r="E77" s="448">
        <v>1758819</v>
      </c>
      <c r="F77" s="182"/>
      <c r="G77" s="203">
        <v>2</v>
      </c>
      <c r="H77" s="204" t="s">
        <v>603</v>
      </c>
      <c r="I77" s="205"/>
      <c r="J77" s="206">
        <v>1721049</v>
      </c>
      <c r="K77" s="206">
        <v>1378860</v>
      </c>
    </row>
    <row r="78" spans="1:11" ht="15" customHeight="1">
      <c r="A78" s="163" t="s">
        <v>533</v>
      </c>
      <c r="B78" s="157" t="s">
        <v>51</v>
      </c>
      <c r="C78" s="150">
        <v>117400</v>
      </c>
      <c r="D78" s="448">
        <v>20000</v>
      </c>
      <c r="E78" s="448">
        <v>20000</v>
      </c>
      <c r="F78" s="182"/>
      <c r="G78" s="185"/>
      <c r="H78" s="186" t="s">
        <v>604</v>
      </c>
      <c r="I78" s="187"/>
      <c r="J78" s="188">
        <v>931111</v>
      </c>
      <c r="K78" s="188">
        <v>633149</v>
      </c>
    </row>
    <row r="79" spans="1:11" ht="15" customHeight="1">
      <c r="A79" s="163" t="s">
        <v>534</v>
      </c>
      <c r="B79" s="157" t="s">
        <v>52</v>
      </c>
      <c r="C79" s="150">
        <v>117500</v>
      </c>
      <c r="D79" s="448">
        <v>0</v>
      </c>
      <c r="E79" s="448">
        <v>0</v>
      </c>
      <c r="F79" s="182"/>
      <c r="G79" s="203"/>
      <c r="H79" s="61" t="s">
        <v>605</v>
      </c>
      <c r="I79" s="191"/>
      <c r="J79" s="192">
        <v>69938</v>
      </c>
      <c r="K79" s="192">
        <v>25712</v>
      </c>
    </row>
    <row r="80" spans="1:11" ht="15" customHeight="1">
      <c r="A80" s="163" t="s">
        <v>536</v>
      </c>
      <c r="B80" s="157" t="s">
        <v>53</v>
      </c>
      <c r="C80" s="150">
        <v>117600</v>
      </c>
      <c r="D80" s="448">
        <v>0</v>
      </c>
      <c r="E80" s="448">
        <v>0</v>
      </c>
      <c r="F80" s="182"/>
      <c r="G80" s="204"/>
      <c r="H80" s="61" t="s">
        <v>606</v>
      </c>
      <c r="I80" s="191"/>
      <c r="J80" s="192">
        <v>720000</v>
      </c>
      <c r="K80" s="192">
        <v>720000</v>
      </c>
    </row>
    <row r="81" spans="1:11" ht="15" customHeight="1">
      <c r="A81" s="163" t="s">
        <v>537</v>
      </c>
      <c r="B81" s="157" t="s">
        <v>54</v>
      </c>
      <c r="C81" s="150">
        <v>117700</v>
      </c>
      <c r="D81" s="448">
        <v>0</v>
      </c>
      <c r="E81" s="448">
        <v>0</v>
      </c>
      <c r="F81" s="182"/>
      <c r="G81" s="190">
        <v>3</v>
      </c>
      <c r="H81" s="61" t="s">
        <v>607</v>
      </c>
      <c r="I81" s="191"/>
      <c r="J81" s="192">
        <v>0</v>
      </c>
      <c r="K81" s="192">
        <v>0</v>
      </c>
    </row>
    <row r="82" spans="1:11" ht="15" customHeight="1">
      <c r="A82" s="163" t="s">
        <v>539</v>
      </c>
      <c r="B82" s="157" t="s">
        <v>55</v>
      </c>
      <c r="C82" s="150">
        <v>117800</v>
      </c>
      <c r="D82" s="448">
        <v>3385277</v>
      </c>
      <c r="E82" s="448">
        <v>3253424</v>
      </c>
      <c r="F82" s="194"/>
      <c r="G82" s="60"/>
      <c r="H82" s="62" t="s">
        <v>608</v>
      </c>
      <c r="I82" s="191"/>
      <c r="J82" s="192">
        <v>0</v>
      </c>
      <c r="K82" s="192">
        <v>0</v>
      </c>
    </row>
    <row r="83" spans="1:11" ht="15" customHeight="1">
      <c r="A83" s="163" t="s">
        <v>541</v>
      </c>
      <c r="B83" s="157" t="s">
        <v>56</v>
      </c>
      <c r="C83" s="150">
        <v>117900</v>
      </c>
      <c r="D83" s="448">
        <v>0</v>
      </c>
      <c r="E83" s="448">
        <v>0</v>
      </c>
      <c r="F83" s="194"/>
      <c r="G83" s="190">
        <v>4</v>
      </c>
      <c r="H83" s="100" t="s">
        <v>609</v>
      </c>
      <c r="I83" s="207"/>
      <c r="J83" s="192">
        <v>1087757</v>
      </c>
      <c r="K83" s="192">
        <v>1510322</v>
      </c>
    </row>
    <row r="84" spans="1:11" ht="15" customHeight="1">
      <c r="A84" s="163" t="s">
        <v>543</v>
      </c>
      <c r="B84" s="157" t="s">
        <v>57</v>
      </c>
      <c r="C84" s="150">
        <v>118000</v>
      </c>
      <c r="D84" s="448">
        <v>0</v>
      </c>
      <c r="E84" s="448">
        <v>0</v>
      </c>
      <c r="F84" s="194"/>
      <c r="G84" s="190"/>
      <c r="H84" s="64" t="s">
        <v>610</v>
      </c>
      <c r="I84" s="207"/>
      <c r="J84" s="192">
        <v>0</v>
      </c>
      <c r="K84" s="192">
        <v>0</v>
      </c>
    </row>
    <row r="85" spans="1:11" ht="15" customHeight="1">
      <c r="A85" s="163" t="s">
        <v>589</v>
      </c>
      <c r="B85" s="157" t="s">
        <v>58</v>
      </c>
      <c r="C85" s="150">
        <v>118100</v>
      </c>
      <c r="D85" s="448">
        <v>0</v>
      </c>
      <c r="E85" s="448">
        <v>0</v>
      </c>
      <c r="F85" s="194"/>
      <c r="G85" s="190"/>
      <c r="H85" s="62" t="s">
        <v>611</v>
      </c>
      <c r="I85" s="207"/>
      <c r="J85" s="192">
        <v>0</v>
      </c>
      <c r="K85" s="192">
        <v>0</v>
      </c>
    </row>
    <row r="86" spans="1:11" ht="15" customHeight="1">
      <c r="A86" s="163" t="s">
        <v>592</v>
      </c>
      <c r="B86" s="157" t="s">
        <v>59</v>
      </c>
      <c r="C86" s="150">
        <v>118200</v>
      </c>
      <c r="D86" s="448">
        <v>29072</v>
      </c>
      <c r="E86" s="448">
        <v>46229</v>
      </c>
      <c r="F86" s="209"/>
      <c r="G86" s="190"/>
      <c r="H86" s="53"/>
      <c r="I86" s="208"/>
      <c r="J86" s="192"/>
      <c r="K86" s="192"/>
    </row>
    <row r="87" spans="1:11" ht="15" customHeight="1">
      <c r="A87" s="163" t="s">
        <v>594</v>
      </c>
      <c r="B87" s="20" t="s">
        <v>60</v>
      </c>
      <c r="C87" s="150">
        <v>118300</v>
      </c>
      <c r="D87" s="448">
        <v>1063246</v>
      </c>
      <c r="E87" s="448">
        <v>1324569</v>
      </c>
      <c r="F87" s="209"/>
      <c r="G87" s="116"/>
      <c r="H87" s="211"/>
      <c r="I87" s="212"/>
      <c r="J87" s="213"/>
      <c r="K87" s="213"/>
    </row>
    <row r="88" spans="1:11" ht="15" customHeight="1">
      <c r="A88" s="163" t="s">
        <v>596</v>
      </c>
      <c r="B88" s="157" t="s">
        <v>61</v>
      </c>
      <c r="C88" s="150">
        <v>118400</v>
      </c>
      <c r="D88" s="448">
        <v>0</v>
      </c>
      <c r="E88" s="448">
        <v>0</v>
      </c>
      <c r="F88" s="214"/>
      <c r="G88" s="438" t="s">
        <v>612</v>
      </c>
      <c r="H88" s="438"/>
      <c r="I88" s="215"/>
      <c r="J88" s="184">
        <v>6108969</v>
      </c>
      <c r="K88" s="184">
        <v>5357353</v>
      </c>
    </row>
    <row r="89" spans="1:11" ht="15" customHeight="1">
      <c r="A89" s="163" t="s">
        <v>613</v>
      </c>
      <c r="B89" s="157" t="s">
        <v>62</v>
      </c>
      <c r="C89" s="150">
        <v>118500</v>
      </c>
      <c r="D89" s="448">
        <v>0</v>
      </c>
      <c r="E89" s="448">
        <v>0</v>
      </c>
      <c r="F89" s="216"/>
      <c r="G89" s="217"/>
      <c r="H89" s="218"/>
      <c r="I89" s="219"/>
      <c r="J89" s="455"/>
      <c r="K89" s="455"/>
    </row>
    <row r="90" spans="1:11" ht="15" customHeight="1">
      <c r="A90" s="163" t="s">
        <v>614</v>
      </c>
      <c r="B90" s="157" t="s">
        <v>63</v>
      </c>
      <c r="C90" s="150">
        <v>118600</v>
      </c>
      <c r="D90" s="448">
        <v>0</v>
      </c>
      <c r="E90" s="448">
        <v>0</v>
      </c>
      <c r="F90" s="216"/>
      <c r="G90" s="217"/>
      <c r="H90" s="218"/>
      <c r="I90" s="219"/>
      <c r="J90" s="455"/>
      <c r="K90" s="455"/>
    </row>
    <row r="91" spans="1:11" ht="15" customHeight="1">
      <c r="A91" s="220" t="s">
        <v>615</v>
      </c>
      <c r="B91" s="166" t="s">
        <v>64</v>
      </c>
      <c r="C91" s="221">
        <v>118700</v>
      </c>
      <c r="D91" s="453">
        <v>0</v>
      </c>
      <c r="E91" s="456">
        <v>0</v>
      </c>
      <c r="F91" s="216"/>
      <c r="G91" s="217"/>
      <c r="H91" s="218"/>
      <c r="I91" s="219"/>
      <c r="J91" s="455"/>
      <c r="K91" s="455"/>
    </row>
    <row r="92" spans="1:11" ht="15" customHeight="1">
      <c r="A92" s="156">
        <v>3</v>
      </c>
      <c r="B92" s="157" t="s">
        <v>616</v>
      </c>
      <c r="C92" s="150">
        <v>119200</v>
      </c>
      <c r="D92" s="448">
        <v>0</v>
      </c>
      <c r="E92" s="448">
        <v>0</v>
      </c>
      <c r="F92" s="216"/>
      <c r="G92" s="217"/>
      <c r="H92" s="218"/>
      <c r="I92" s="219"/>
      <c r="J92" s="455"/>
      <c r="K92" s="455"/>
    </row>
    <row r="93" spans="1:11" ht="15" customHeight="1">
      <c r="A93" s="383"/>
      <c r="B93" s="384" t="s">
        <v>693</v>
      </c>
      <c r="C93" s="385">
        <v>146105</v>
      </c>
      <c r="D93" s="457">
        <v>0</v>
      </c>
      <c r="E93" s="458">
        <v>0</v>
      </c>
      <c r="F93" s="386"/>
      <c r="G93" s="231"/>
      <c r="H93" s="232"/>
      <c r="I93" s="233"/>
      <c r="J93" s="457"/>
      <c r="K93" s="457"/>
    </row>
    <row r="94" spans="1:11" ht="15" customHeight="1">
      <c r="A94" s="226" t="s">
        <v>65</v>
      </c>
      <c r="B94" s="227" t="s">
        <v>617</v>
      </c>
      <c r="C94" s="387"/>
      <c r="D94" s="229">
        <v>36036</v>
      </c>
      <c r="E94" s="229">
        <v>33332</v>
      </c>
      <c r="F94" s="216"/>
      <c r="G94" s="217"/>
      <c r="H94" s="218"/>
      <c r="I94" s="219"/>
      <c r="J94" s="455"/>
      <c r="K94" s="455"/>
    </row>
    <row r="95" spans="1:11" ht="15" customHeight="1">
      <c r="A95" s="156">
        <v>1</v>
      </c>
      <c r="B95" s="157" t="s">
        <v>66</v>
      </c>
      <c r="C95" s="161"/>
      <c r="D95" s="446">
        <v>36036</v>
      </c>
      <c r="E95" s="446">
        <v>33332</v>
      </c>
      <c r="F95" s="216"/>
      <c r="G95" s="217"/>
      <c r="H95" s="218"/>
      <c r="I95" s="219"/>
      <c r="J95" s="455"/>
      <c r="K95" s="455"/>
    </row>
    <row r="96" spans="1:11" ht="15" customHeight="1">
      <c r="A96" s="163" t="s">
        <v>530</v>
      </c>
      <c r="B96" s="157" t="s">
        <v>618</v>
      </c>
      <c r="C96" s="150">
        <v>121100</v>
      </c>
      <c r="D96" s="448">
        <v>0</v>
      </c>
      <c r="E96" s="448">
        <v>0</v>
      </c>
      <c r="F96" s="216"/>
      <c r="G96" s="217"/>
      <c r="H96" s="218"/>
      <c r="I96" s="219"/>
      <c r="J96" s="455"/>
      <c r="K96" s="455"/>
    </row>
    <row r="97" spans="1:11" ht="15" customHeight="1">
      <c r="A97" s="163"/>
      <c r="B97" s="25" t="s">
        <v>619</v>
      </c>
      <c r="C97" s="170"/>
      <c r="D97" s="448">
        <v>0</v>
      </c>
      <c r="E97" s="448">
        <v>0</v>
      </c>
      <c r="F97" s="216"/>
      <c r="G97" s="217"/>
      <c r="H97" s="218"/>
      <c r="I97" s="219"/>
      <c r="J97" s="455"/>
      <c r="K97" s="455"/>
    </row>
    <row r="98" spans="1:11" ht="15" customHeight="1">
      <c r="A98" s="163"/>
      <c r="B98" s="25" t="s">
        <v>620</v>
      </c>
      <c r="C98" s="150">
        <v>146602</v>
      </c>
      <c r="D98" s="448">
        <v>0</v>
      </c>
      <c r="E98" s="448">
        <v>0</v>
      </c>
      <c r="F98" s="216"/>
      <c r="G98" s="217"/>
      <c r="H98" s="218"/>
      <c r="I98" s="219"/>
      <c r="J98" s="455"/>
      <c r="K98" s="455"/>
    </row>
    <row r="99" spans="1:11" ht="15" customHeight="1">
      <c r="A99" s="163"/>
      <c r="B99" s="25" t="s">
        <v>621</v>
      </c>
      <c r="C99" s="388">
        <v>146711</v>
      </c>
      <c r="D99" s="448">
        <v>0</v>
      </c>
      <c r="E99" s="448">
        <v>0</v>
      </c>
      <c r="F99" s="216"/>
      <c r="G99" s="217"/>
      <c r="H99" s="218"/>
      <c r="I99" s="219"/>
      <c r="J99" s="455"/>
      <c r="K99" s="455"/>
    </row>
    <row r="100" spans="1:11" ht="15" customHeight="1">
      <c r="A100" s="163" t="s">
        <v>531</v>
      </c>
      <c r="B100" s="157" t="s">
        <v>67</v>
      </c>
      <c r="C100" s="150">
        <v>121200</v>
      </c>
      <c r="D100" s="448">
        <v>3916</v>
      </c>
      <c r="E100" s="448">
        <v>3916</v>
      </c>
      <c r="F100" s="216"/>
      <c r="G100" s="217"/>
      <c r="H100" s="218"/>
      <c r="I100" s="219"/>
      <c r="J100" s="455"/>
      <c r="K100" s="455"/>
    </row>
    <row r="101" spans="1:11" ht="15" customHeight="1">
      <c r="A101" s="163"/>
      <c r="B101" s="25" t="s">
        <v>68</v>
      </c>
      <c r="C101" s="150">
        <v>146201</v>
      </c>
      <c r="D101" s="448">
        <v>147</v>
      </c>
      <c r="E101" s="448">
        <v>49</v>
      </c>
      <c r="F101" s="216"/>
      <c r="G101" s="217"/>
      <c r="H101" s="218"/>
      <c r="I101" s="219"/>
      <c r="J101" s="455"/>
      <c r="K101" s="455"/>
    </row>
    <row r="102" spans="1:11" ht="15" customHeight="1">
      <c r="A102" s="163"/>
      <c r="B102" s="25" t="s">
        <v>622</v>
      </c>
      <c r="C102" s="170"/>
      <c r="D102" s="448">
        <v>0</v>
      </c>
      <c r="E102" s="448">
        <v>0</v>
      </c>
      <c r="F102" s="216"/>
      <c r="G102" s="217"/>
      <c r="H102" s="218"/>
      <c r="I102" s="219"/>
      <c r="J102" s="455"/>
      <c r="K102" s="455"/>
    </row>
    <row r="103" spans="1:11" ht="15" customHeight="1">
      <c r="A103" s="163"/>
      <c r="B103" s="25" t="s">
        <v>620</v>
      </c>
      <c r="C103" s="150">
        <v>146603</v>
      </c>
      <c r="D103" s="448">
        <v>0</v>
      </c>
      <c r="E103" s="448">
        <v>0</v>
      </c>
      <c r="F103" s="216"/>
      <c r="G103" s="217"/>
      <c r="H103" s="218"/>
      <c r="I103" s="219"/>
      <c r="J103" s="455"/>
      <c r="K103" s="455"/>
    </row>
    <row r="104" spans="1:11" ht="15" customHeight="1">
      <c r="A104" s="163"/>
      <c r="B104" s="25" t="s">
        <v>621</v>
      </c>
      <c r="C104" s="388">
        <v>146721</v>
      </c>
      <c r="D104" s="448">
        <v>0</v>
      </c>
      <c r="E104" s="448">
        <v>0</v>
      </c>
      <c r="F104" s="216"/>
      <c r="G104" s="217"/>
      <c r="H104" s="218"/>
      <c r="I104" s="219"/>
      <c r="J104" s="455"/>
      <c r="K104" s="455"/>
    </row>
    <row r="105" spans="1:11" ht="15" customHeight="1">
      <c r="A105" s="163" t="s">
        <v>532</v>
      </c>
      <c r="B105" s="157" t="s">
        <v>70</v>
      </c>
      <c r="C105" s="150">
        <v>121300</v>
      </c>
      <c r="D105" s="448">
        <v>0</v>
      </c>
      <c r="E105" s="448">
        <v>0</v>
      </c>
      <c r="F105" s="216"/>
      <c r="G105" s="217"/>
      <c r="H105" s="218"/>
      <c r="I105" s="219"/>
      <c r="J105" s="455"/>
      <c r="K105" s="455"/>
    </row>
    <row r="106" spans="1:11" ht="15" customHeight="1">
      <c r="A106" s="163"/>
      <c r="B106" s="25" t="s">
        <v>71</v>
      </c>
      <c r="C106" s="150">
        <v>146202</v>
      </c>
      <c r="D106" s="448">
        <v>0</v>
      </c>
      <c r="E106" s="448">
        <v>0</v>
      </c>
      <c r="F106" s="216"/>
      <c r="G106" s="217"/>
      <c r="H106" s="218"/>
      <c r="I106" s="219"/>
      <c r="J106" s="455"/>
      <c r="K106" s="455"/>
    </row>
    <row r="107" spans="1:11" ht="15" customHeight="1">
      <c r="A107" s="163"/>
      <c r="B107" s="25" t="s">
        <v>620</v>
      </c>
      <c r="C107" s="150">
        <v>146604</v>
      </c>
      <c r="D107" s="448">
        <v>0</v>
      </c>
      <c r="E107" s="448">
        <v>0</v>
      </c>
      <c r="F107" s="216"/>
      <c r="G107" s="217"/>
      <c r="H107" s="218"/>
      <c r="I107" s="219"/>
      <c r="J107" s="455"/>
      <c r="K107" s="455"/>
    </row>
    <row r="108" spans="1:11" ht="15" customHeight="1">
      <c r="A108" s="163" t="s">
        <v>533</v>
      </c>
      <c r="B108" s="157" t="s">
        <v>72</v>
      </c>
      <c r="C108" s="150">
        <v>121400</v>
      </c>
      <c r="D108" s="448">
        <v>117837</v>
      </c>
      <c r="E108" s="448">
        <v>126477</v>
      </c>
      <c r="F108" s="216"/>
      <c r="G108" s="217"/>
      <c r="H108" s="218"/>
      <c r="I108" s="219"/>
      <c r="J108" s="455"/>
      <c r="K108" s="455"/>
    </row>
    <row r="109" spans="1:11" ht="15" customHeight="1">
      <c r="A109" s="163"/>
      <c r="B109" s="25" t="s">
        <v>71</v>
      </c>
      <c r="C109" s="150">
        <v>146203</v>
      </c>
      <c r="D109" s="448">
        <v>70419</v>
      </c>
      <c r="E109" s="448">
        <v>71169</v>
      </c>
      <c r="F109" s="216"/>
      <c r="G109" s="217"/>
      <c r="H109" s="218"/>
      <c r="I109" s="219"/>
      <c r="J109" s="455"/>
      <c r="K109" s="455"/>
    </row>
    <row r="110" spans="1:11" ht="15" customHeight="1">
      <c r="A110" s="163"/>
      <c r="B110" s="25" t="s">
        <v>69</v>
      </c>
      <c r="C110" s="170"/>
      <c r="D110" s="448">
        <v>15152</v>
      </c>
      <c r="E110" s="448">
        <v>25843</v>
      </c>
      <c r="F110" s="216"/>
      <c r="G110" s="217"/>
      <c r="H110" s="218"/>
      <c r="I110" s="219"/>
      <c r="J110" s="455"/>
      <c r="K110" s="455"/>
    </row>
    <row r="111" spans="1:11" ht="15" customHeight="1">
      <c r="A111" s="163"/>
      <c r="B111" s="25" t="s">
        <v>620</v>
      </c>
      <c r="C111" s="150">
        <v>146605</v>
      </c>
      <c r="D111" s="448">
        <v>0</v>
      </c>
      <c r="E111" s="448">
        <v>0</v>
      </c>
      <c r="F111" s="216"/>
      <c r="G111" s="217"/>
      <c r="H111" s="218"/>
      <c r="I111" s="219"/>
      <c r="J111" s="455"/>
      <c r="K111" s="455"/>
    </row>
    <row r="112" spans="1:11" ht="15" customHeight="1">
      <c r="A112" s="163"/>
      <c r="B112" s="25" t="s">
        <v>621</v>
      </c>
      <c r="C112" s="388">
        <v>146731</v>
      </c>
      <c r="D112" s="448">
        <v>0</v>
      </c>
      <c r="E112" s="448">
        <v>0</v>
      </c>
      <c r="F112" s="216"/>
      <c r="G112" s="217"/>
      <c r="H112" s="218"/>
      <c r="I112" s="219"/>
      <c r="J112" s="455"/>
      <c r="K112" s="455"/>
    </row>
    <row r="113" spans="1:11" ht="15" customHeight="1">
      <c r="A113" s="163" t="s">
        <v>534</v>
      </c>
      <c r="B113" s="157" t="s">
        <v>767</v>
      </c>
      <c r="C113" s="150">
        <v>121500</v>
      </c>
      <c r="D113" s="448">
        <v>0</v>
      </c>
      <c r="E113" s="448">
        <v>0</v>
      </c>
      <c r="F113" s="216"/>
      <c r="G113" s="217"/>
      <c r="H113" s="218"/>
      <c r="I113" s="219"/>
      <c r="J113" s="455"/>
      <c r="K113" s="455"/>
    </row>
    <row r="114" spans="1:11" ht="15" customHeight="1">
      <c r="A114" s="163" t="s">
        <v>623</v>
      </c>
      <c r="B114" s="25" t="s">
        <v>619</v>
      </c>
      <c r="C114" s="150">
        <v>146460</v>
      </c>
      <c r="D114" s="448">
        <v>0</v>
      </c>
      <c r="E114" s="448">
        <v>0</v>
      </c>
      <c r="F114" s="216"/>
      <c r="G114" s="217"/>
      <c r="H114" s="218"/>
      <c r="I114" s="219"/>
      <c r="J114" s="455"/>
      <c r="K114" s="455"/>
    </row>
    <row r="115" spans="1:11" ht="15" customHeight="1">
      <c r="A115" s="156">
        <v>2</v>
      </c>
      <c r="B115" s="157" t="s">
        <v>73</v>
      </c>
      <c r="C115" s="161"/>
      <c r="D115" s="446">
        <v>0</v>
      </c>
      <c r="E115" s="446">
        <v>0</v>
      </c>
      <c r="F115" s="216"/>
      <c r="G115" s="217"/>
      <c r="H115" s="218"/>
      <c r="I115" s="219"/>
      <c r="J115" s="455"/>
      <c r="K115" s="455"/>
    </row>
    <row r="116" spans="1:11" ht="15" customHeight="1">
      <c r="A116" s="163" t="s">
        <v>530</v>
      </c>
      <c r="B116" s="157" t="s">
        <v>769</v>
      </c>
      <c r="C116" s="150">
        <v>122100</v>
      </c>
      <c r="D116" s="445">
        <v>0</v>
      </c>
      <c r="E116" s="445">
        <v>0</v>
      </c>
      <c r="F116" s="216"/>
      <c r="G116" s="217"/>
      <c r="H116" s="218"/>
      <c r="I116" s="219"/>
      <c r="J116" s="455"/>
      <c r="K116" s="455"/>
    </row>
    <row r="117" spans="1:11" ht="15" customHeight="1">
      <c r="A117" s="163"/>
      <c r="B117" s="25" t="s">
        <v>624</v>
      </c>
      <c r="C117" s="150">
        <v>146612</v>
      </c>
      <c r="D117" s="445">
        <v>0</v>
      </c>
      <c r="E117" s="445">
        <v>0</v>
      </c>
      <c r="F117" s="216"/>
      <c r="G117" s="217"/>
      <c r="H117" s="218"/>
      <c r="I117" s="219"/>
      <c r="J117" s="455"/>
      <c r="K117" s="455"/>
    </row>
    <row r="118" spans="1:11" ht="15" customHeight="1">
      <c r="A118" s="163" t="s">
        <v>531</v>
      </c>
      <c r="B118" s="157" t="s">
        <v>770</v>
      </c>
      <c r="C118" s="150">
        <v>122200</v>
      </c>
      <c r="D118" s="445">
        <v>0</v>
      </c>
      <c r="E118" s="445">
        <v>0</v>
      </c>
      <c r="F118" s="216"/>
      <c r="G118" s="217"/>
      <c r="H118" s="218"/>
      <c r="I118" s="219"/>
      <c r="J118" s="455"/>
      <c r="K118" s="455"/>
    </row>
    <row r="119" spans="1:11" ht="15" customHeight="1">
      <c r="A119" s="163"/>
      <c r="B119" s="25" t="s">
        <v>624</v>
      </c>
      <c r="C119" s="150">
        <v>146613</v>
      </c>
      <c r="D119" s="445">
        <v>0</v>
      </c>
      <c r="E119" s="445">
        <v>0</v>
      </c>
      <c r="F119" s="216"/>
      <c r="G119" s="217"/>
      <c r="H119" s="218"/>
      <c r="I119" s="219"/>
      <c r="J119" s="455"/>
      <c r="K119" s="455"/>
    </row>
    <row r="120" spans="1:11" ht="15" customHeight="1">
      <c r="A120" s="163" t="s">
        <v>532</v>
      </c>
      <c r="B120" s="157" t="s">
        <v>771</v>
      </c>
      <c r="C120" s="150">
        <v>122300</v>
      </c>
      <c r="D120" s="445">
        <v>0</v>
      </c>
      <c r="E120" s="445">
        <v>0</v>
      </c>
      <c r="F120" s="216"/>
      <c r="G120" s="217"/>
      <c r="H120" s="218"/>
      <c r="I120" s="219"/>
      <c r="J120" s="455"/>
      <c r="K120" s="455"/>
    </row>
    <row r="121" spans="1:11" ht="15" customHeight="1">
      <c r="A121" s="163" t="s">
        <v>625</v>
      </c>
      <c r="B121" s="157" t="s">
        <v>626</v>
      </c>
      <c r="C121" s="150">
        <v>122400</v>
      </c>
      <c r="D121" s="445">
        <v>0</v>
      </c>
      <c r="E121" s="445">
        <v>0</v>
      </c>
      <c r="F121" s="216"/>
      <c r="G121" s="217"/>
      <c r="H121" s="218"/>
      <c r="I121" s="219"/>
      <c r="J121" s="455"/>
      <c r="K121" s="455"/>
    </row>
    <row r="122" spans="1:11" ht="15" customHeight="1">
      <c r="A122" s="163" t="s">
        <v>534</v>
      </c>
      <c r="B122" s="157" t="s">
        <v>772</v>
      </c>
      <c r="C122" s="150">
        <v>122800</v>
      </c>
      <c r="D122" s="445">
        <v>0</v>
      </c>
      <c r="E122" s="445">
        <v>0</v>
      </c>
      <c r="F122" s="216"/>
      <c r="G122" s="217"/>
      <c r="H122" s="218"/>
      <c r="I122" s="219"/>
      <c r="J122" s="455"/>
      <c r="K122" s="455"/>
    </row>
    <row r="123" spans="1:11" ht="15" customHeight="1">
      <c r="A123" s="163"/>
      <c r="B123" s="25" t="s">
        <v>624</v>
      </c>
      <c r="C123" s="150">
        <v>146615</v>
      </c>
      <c r="D123" s="445">
        <v>0</v>
      </c>
      <c r="E123" s="445">
        <v>0</v>
      </c>
      <c r="F123" s="216"/>
      <c r="G123" s="217"/>
      <c r="H123" s="218"/>
      <c r="I123" s="219"/>
      <c r="J123" s="455"/>
      <c r="K123" s="455"/>
    </row>
    <row r="124" spans="1:11" ht="15" customHeight="1">
      <c r="A124" s="165">
        <v>3</v>
      </c>
      <c r="B124" s="166" t="s">
        <v>74</v>
      </c>
      <c r="C124" s="150">
        <v>123000</v>
      </c>
      <c r="D124" s="447">
        <v>0</v>
      </c>
      <c r="E124" s="459">
        <v>0</v>
      </c>
      <c r="F124" s="216"/>
      <c r="G124" s="217"/>
      <c r="H124" s="218"/>
      <c r="I124" s="219"/>
      <c r="J124" s="455"/>
      <c r="K124" s="455"/>
    </row>
    <row r="125" spans="1:11" ht="15" customHeight="1">
      <c r="A125" s="142" t="s">
        <v>75</v>
      </c>
      <c r="B125" s="44" t="s">
        <v>76</v>
      </c>
      <c r="C125" s="161"/>
      <c r="D125" s="144">
        <v>1502289</v>
      </c>
      <c r="E125" s="144">
        <v>990579</v>
      </c>
      <c r="F125" s="216"/>
      <c r="G125" s="217"/>
      <c r="H125" s="218"/>
      <c r="I125" s="219"/>
      <c r="J125" s="455"/>
      <c r="K125" s="455"/>
    </row>
    <row r="126" spans="1:11" ht="15" customHeight="1">
      <c r="A126" s="148">
        <v>1</v>
      </c>
      <c r="B126" s="149" t="s">
        <v>627</v>
      </c>
      <c r="C126" s="150">
        <v>124100</v>
      </c>
      <c r="D126" s="444">
        <v>0</v>
      </c>
      <c r="E126" s="460">
        <v>0</v>
      </c>
      <c r="F126" s="216"/>
      <c r="G126" s="217"/>
      <c r="H126" s="218"/>
      <c r="I126" s="219"/>
      <c r="J126" s="455"/>
      <c r="K126" s="455"/>
    </row>
    <row r="127" spans="1:11" ht="15" customHeight="1">
      <c r="A127" s="156">
        <v>2</v>
      </c>
      <c r="B127" s="157" t="s">
        <v>727</v>
      </c>
      <c r="C127" s="150">
        <v>124200</v>
      </c>
      <c r="D127" s="445">
        <v>0</v>
      </c>
      <c r="E127" s="445">
        <v>0</v>
      </c>
      <c r="F127" s="216"/>
      <c r="G127" s="217"/>
      <c r="H127" s="218"/>
      <c r="I127" s="219"/>
      <c r="J127" s="455"/>
      <c r="K127" s="455"/>
    </row>
    <row r="128" spans="1:11" ht="15" customHeight="1">
      <c r="A128" s="156">
        <v>3</v>
      </c>
      <c r="B128" s="223" t="s">
        <v>728</v>
      </c>
      <c r="C128" s="150">
        <v>124300</v>
      </c>
      <c r="D128" s="445">
        <v>0</v>
      </c>
      <c r="E128" s="445">
        <v>0</v>
      </c>
      <c r="F128" s="216"/>
      <c r="G128" s="217"/>
      <c r="H128" s="218"/>
      <c r="I128" s="219"/>
      <c r="J128" s="455"/>
      <c r="K128" s="455"/>
    </row>
    <row r="129" spans="1:11" ht="15" customHeight="1">
      <c r="A129" s="156">
        <v>4</v>
      </c>
      <c r="B129" s="20" t="s">
        <v>628</v>
      </c>
      <c r="C129" s="150">
        <v>124400</v>
      </c>
      <c r="D129" s="445">
        <v>36727</v>
      </c>
      <c r="E129" s="445">
        <v>32600</v>
      </c>
      <c r="F129" s="216"/>
      <c r="G129" s="217"/>
      <c r="H129" s="218"/>
      <c r="I129" s="219"/>
      <c r="J129" s="455"/>
      <c r="K129" s="455"/>
    </row>
    <row r="130" spans="1:11" ht="15" customHeight="1">
      <c r="A130" s="156"/>
      <c r="B130" s="25" t="s">
        <v>629</v>
      </c>
      <c r="C130" s="150">
        <v>146103</v>
      </c>
      <c r="D130" s="445">
        <v>12739</v>
      </c>
      <c r="E130" s="445">
        <v>11659</v>
      </c>
      <c r="F130" s="216"/>
      <c r="G130" s="217"/>
      <c r="H130" s="218"/>
      <c r="I130" s="219"/>
      <c r="J130" s="455"/>
      <c r="K130" s="455"/>
    </row>
    <row r="131" spans="1:11" ht="15" customHeight="1">
      <c r="A131" s="156">
        <v>5</v>
      </c>
      <c r="B131" s="157" t="s">
        <v>78</v>
      </c>
      <c r="C131" s="150">
        <v>124500</v>
      </c>
      <c r="D131" s="445">
        <v>0</v>
      </c>
      <c r="E131" s="445">
        <v>0</v>
      </c>
      <c r="F131" s="216"/>
      <c r="G131" s="217"/>
      <c r="H131" s="218"/>
      <c r="I131" s="219"/>
      <c r="J131" s="455"/>
      <c r="K131" s="455"/>
    </row>
    <row r="132" spans="1:11" ht="15" customHeight="1">
      <c r="A132" s="156">
        <v>6</v>
      </c>
      <c r="B132" s="157" t="s">
        <v>718</v>
      </c>
      <c r="C132" s="150">
        <v>124600</v>
      </c>
      <c r="D132" s="445">
        <v>0</v>
      </c>
      <c r="E132" s="445">
        <v>0</v>
      </c>
      <c r="F132" s="216"/>
      <c r="G132" s="217"/>
      <c r="H132" s="218"/>
      <c r="I132" s="219"/>
      <c r="J132" s="455"/>
      <c r="K132" s="455"/>
    </row>
    <row r="133" spans="1:11" ht="15" customHeight="1">
      <c r="A133" s="156"/>
      <c r="B133" s="25" t="s">
        <v>629</v>
      </c>
      <c r="C133" s="161"/>
      <c r="D133" s="445"/>
      <c r="E133" s="445"/>
      <c r="F133" s="216"/>
      <c r="G133" s="217"/>
      <c r="H133" s="218"/>
      <c r="I133" s="219"/>
      <c r="J133" s="455"/>
      <c r="K133" s="455"/>
    </row>
    <row r="134" spans="1:11" ht="15" customHeight="1">
      <c r="A134" s="156"/>
      <c r="B134" s="25" t="s">
        <v>26</v>
      </c>
      <c r="C134" s="150">
        <v>146311</v>
      </c>
      <c r="D134" s="445">
        <v>0</v>
      </c>
      <c r="E134" s="445">
        <v>0</v>
      </c>
      <c r="F134" s="216"/>
      <c r="G134" s="217"/>
      <c r="H134" s="218"/>
      <c r="I134" s="219"/>
      <c r="J134" s="455"/>
      <c r="K134" s="455"/>
    </row>
    <row r="135" spans="1:11" ht="15" customHeight="1">
      <c r="A135" s="156">
        <v>7</v>
      </c>
      <c r="B135" s="157" t="s">
        <v>79</v>
      </c>
      <c r="C135" s="150">
        <v>124700</v>
      </c>
      <c r="D135" s="445">
        <v>0</v>
      </c>
      <c r="E135" s="445">
        <v>0</v>
      </c>
      <c r="F135" s="216"/>
      <c r="G135" s="217"/>
      <c r="H135" s="218"/>
      <c r="I135" s="219"/>
      <c r="J135" s="455"/>
      <c r="K135" s="455"/>
    </row>
    <row r="136" spans="1:11" ht="15" customHeight="1">
      <c r="A136" s="156"/>
      <c r="B136" s="25" t="s">
        <v>26</v>
      </c>
      <c r="C136" s="150">
        <v>146301</v>
      </c>
      <c r="D136" s="445">
        <v>0</v>
      </c>
      <c r="E136" s="445">
        <v>0</v>
      </c>
      <c r="F136" s="216"/>
      <c r="G136" s="217"/>
      <c r="H136" s="218"/>
      <c r="I136" s="219"/>
      <c r="J136" s="455"/>
      <c r="K136" s="455"/>
    </row>
    <row r="137" spans="1:11" ht="15" customHeight="1">
      <c r="A137" s="156">
        <v>8</v>
      </c>
      <c r="B137" s="157" t="s">
        <v>714</v>
      </c>
      <c r="C137" s="150">
        <v>124800</v>
      </c>
      <c r="D137" s="445">
        <v>1468375</v>
      </c>
      <c r="E137" s="445">
        <v>960184</v>
      </c>
      <c r="F137" s="216"/>
      <c r="G137" s="217"/>
      <c r="H137" s="218"/>
      <c r="I137" s="219"/>
      <c r="J137" s="455"/>
      <c r="K137" s="455"/>
    </row>
    <row r="138" spans="1:11" ht="15" customHeight="1">
      <c r="A138" s="156">
        <v>9</v>
      </c>
      <c r="B138" s="157" t="s">
        <v>716</v>
      </c>
      <c r="C138" s="150">
        <v>124900</v>
      </c>
      <c r="D138" s="445">
        <v>0</v>
      </c>
      <c r="E138" s="445">
        <v>0</v>
      </c>
      <c r="F138" s="216"/>
      <c r="G138" s="217"/>
      <c r="H138" s="218"/>
      <c r="I138" s="219"/>
      <c r="J138" s="455"/>
      <c r="K138" s="455"/>
    </row>
    <row r="139" spans="1:11" ht="15" customHeight="1">
      <c r="A139" s="156">
        <v>10</v>
      </c>
      <c r="B139" s="157" t="s">
        <v>713</v>
      </c>
      <c r="C139" s="150">
        <v>125000</v>
      </c>
      <c r="D139" s="445">
        <v>0</v>
      </c>
      <c r="E139" s="445">
        <v>0</v>
      </c>
      <c r="F139" s="216"/>
      <c r="G139" s="217"/>
      <c r="H139" s="218"/>
      <c r="I139" s="219"/>
      <c r="J139" s="455"/>
      <c r="K139" s="455"/>
    </row>
    <row r="140" spans="1:11" ht="15" customHeight="1">
      <c r="A140" s="156">
        <v>11</v>
      </c>
      <c r="B140" s="157" t="s">
        <v>729</v>
      </c>
      <c r="C140" s="150">
        <v>125100</v>
      </c>
      <c r="D140" s="445">
        <v>0</v>
      </c>
      <c r="E140" s="445">
        <v>0</v>
      </c>
      <c r="F140" s="216"/>
      <c r="G140" s="217"/>
      <c r="H140" s="218"/>
      <c r="I140" s="219"/>
      <c r="J140" s="455"/>
      <c r="K140" s="455"/>
    </row>
    <row r="141" spans="1:11" ht="15" customHeight="1">
      <c r="A141" s="156">
        <v>12</v>
      </c>
      <c r="B141" s="157" t="s">
        <v>80</v>
      </c>
      <c r="C141" s="150">
        <v>125300</v>
      </c>
      <c r="D141" s="445">
        <v>0</v>
      </c>
      <c r="E141" s="445">
        <v>0</v>
      </c>
      <c r="F141" s="216"/>
      <c r="G141" s="217"/>
      <c r="H141" s="218"/>
      <c r="I141" s="219"/>
      <c r="J141" s="455"/>
      <c r="K141" s="455"/>
    </row>
    <row r="142" spans="1:11" ht="15" customHeight="1">
      <c r="A142" s="156">
        <v>13</v>
      </c>
      <c r="B142" s="157" t="s">
        <v>702</v>
      </c>
      <c r="C142" s="170"/>
      <c r="D142" s="445">
        <v>0</v>
      </c>
      <c r="E142" s="445">
        <v>0</v>
      </c>
      <c r="F142" s="216"/>
      <c r="G142" s="217"/>
      <c r="H142" s="218"/>
      <c r="I142" s="219"/>
      <c r="J142" s="455"/>
      <c r="K142" s="455"/>
    </row>
    <row r="143" spans="1:11" ht="15" customHeight="1">
      <c r="A143" s="165">
        <v>14</v>
      </c>
      <c r="B143" s="166" t="s">
        <v>630</v>
      </c>
      <c r="C143" s="224">
        <v>125500</v>
      </c>
      <c r="D143" s="447">
        <v>0</v>
      </c>
      <c r="E143" s="445">
        <v>0</v>
      </c>
      <c r="F143" s="216"/>
      <c r="G143" s="217"/>
      <c r="H143" s="218"/>
      <c r="I143" s="219"/>
      <c r="J143" s="455"/>
      <c r="K143" s="455"/>
    </row>
    <row r="144" spans="1:11" ht="15" customHeight="1">
      <c r="A144" s="165">
        <v>15</v>
      </c>
      <c r="B144" s="166" t="s">
        <v>81</v>
      </c>
      <c r="C144" s="150">
        <v>125200</v>
      </c>
      <c r="D144" s="445">
        <v>9926</v>
      </c>
      <c r="E144" s="445">
        <v>9454</v>
      </c>
      <c r="F144" s="216"/>
      <c r="G144" s="217"/>
      <c r="H144" s="218"/>
      <c r="I144" s="219"/>
      <c r="J144" s="455"/>
      <c r="K144" s="455"/>
    </row>
    <row r="145" spans="1:11" ht="15" customHeight="1">
      <c r="A145" s="165"/>
      <c r="B145" s="25" t="s">
        <v>629</v>
      </c>
      <c r="C145" s="225"/>
      <c r="D145" s="447"/>
      <c r="E145" s="461"/>
      <c r="F145" s="216"/>
      <c r="G145" s="217"/>
      <c r="H145" s="218"/>
      <c r="I145" s="219"/>
      <c r="J145" s="455"/>
      <c r="K145" s="455"/>
    </row>
    <row r="146" spans="1:11" ht="15" customHeight="1">
      <c r="A146" s="142" t="s">
        <v>631</v>
      </c>
      <c r="B146" s="44" t="s">
        <v>82</v>
      </c>
      <c r="C146" s="140"/>
      <c r="D146" s="462"/>
      <c r="E146" s="462"/>
      <c r="F146" s="216"/>
      <c r="G146" s="217"/>
      <c r="H146" s="218"/>
      <c r="I146" s="219"/>
      <c r="J146" s="455"/>
      <c r="K146" s="455"/>
    </row>
    <row r="147" spans="1:11" ht="15" customHeight="1">
      <c r="A147" s="226" t="s">
        <v>632</v>
      </c>
      <c r="B147" s="227" t="s">
        <v>32</v>
      </c>
      <c r="C147" s="228"/>
      <c r="D147" s="229">
        <v>2956117</v>
      </c>
      <c r="E147" s="229">
        <v>2786364</v>
      </c>
      <c r="F147" s="230"/>
      <c r="G147" s="231"/>
      <c r="H147" s="232"/>
      <c r="I147" s="233"/>
      <c r="J147" s="457"/>
      <c r="K147" s="457"/>
    </row>
    <row r="148" spans="1:11" ht="15" customHeight="1">
      <c r="A148" s="439" t="s">
        <v>773</v>
      </c>
      <c r="B148" s="439"/>
      <c r="C148" s="234"/>
      <c r="D148" s="181">
        <v>76399804</v>
      </c>
      <c r="E148" s="181">
        <v>72200586</v>
      </c>
      <c r="F148" s="440" t="s">
        <v>633</v>
      </c>
      <c r="G148" s="441"/>
      <c r="H148" s="442"/>
      <c r="I148" s="235"/>
      <c r="J148" s="144">
        <v>76399804</v>
      </c>
      <c r="K148" s="144">
        <v>72200586</v>
      </c>
    </row>
  </sheetData>
  <mergeCells count="17">
    <mergeCell ref="G54:H54"/>
    <mergeCell ref="G60:H60"/>
    <mergeCell ref="G65:H65"/>
    <mergeCell ref="A6:B6"/>
    <mergeCell ref="F6:H6"/>
    <mergeCell ref="F7:F53"/>
    <mergeCell ref="G53:H53"/>
    <mergeCell ref="A1:K1"/>
    <mergeCell ref="A2:K2"/>
    <mergeCell ref="A3:K3"/>
    <mergeCell ref="A5:B5"/>
    <mergeCell ref="F5:H5"/>
    <mergeCell ref="G68:H68"/>
    <mergeCell ref="G74:H74"/>
    <mergeCell ref="G88:H88"/>
    <mergeCell ref="A148:B148"/>
    <mergeCell ref="F148:H148"/>
  </mergeCells>
  <printOptions/>
  <pageMargins left="0.4330708661417323" right="0.4330708661417323" top="0.6" bottom="0.6" header="0.5" footer="0.5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105"/>
  <sheetViews>
    <sheetView showGridLines="0" showZeros="0" workbookViewId="0" topLeftCell="A85">
      <selection activeCell="E109" sqref="E109"/>
    </sheetView>
  </sheetViews>
  <sheetFormatPr defaultColWidth="7.5546875" defaultRowHeight="13.5"/>
  <cols>
    <col min="1" max="1" width="2.77734375" style="4" customWidth="1"/>
    <col min="2" max="2" width="19.4453125" style="4" customWidth="1"/>
    <col min="3" max="3" width="6.21484375" style="137" hidden="1" customWidth="1"/>
    <col min="4" max="5" width="13.88671875" style="4" customWidth="1"/>
    <col min="6" max="6" width="2.4453125" style="4" customWidth="1"/>
    <col min="7" max="7" width="2.77734375" style="4" customWidth="1"/>
    <col min="8" max="8" width="19.4453125" style="4" customWidth="1"/>
    <col min="9" max="9" width="6.21484375" style="138" hidden="1" customWidth="1"/>
    <col min="10" max="11" width="13.88671875" style="4" customWidth="1"/>
    <col min="12" max="13" width="13.10546875" style="4" customWidth="1"/>
    <col min="14" max="16384" width="7.5546875" style="4" customWidth="1"/>
  </cols>
  <sheetData>
    <row r="1" spans="1:11" ht="27">
      <c r="A1" s="484" t="s">
        <v>521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1" ht="15" customHeight="1">
      <c r="A2" s="485" t="s">
        <v>522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</row>
    <row r="3" spans="1:11" ht="15" customHeight="1">
      <c r="A3" s="485" t="s">
        <v>523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</row>
    <row r="4" spans="1:11" ht="15" customHeight="1">
      <c r="A4" s="294" t="s">
        <v>634</v>
      </c>
      <c r="K4" s="139" t="s">
        <v>525</v>
      </c>
    </row>
    <row r="5" spans="1:11" ht="15.75" customHeight="1">
      <c r="A5" s="472" t="s">
        <v>0</v>
      </c>
      <c r="B5" s="473"/>
      <c r="C5" s="295"/>
      <c r="D5" s="8" t="s">
        <v>526</v>
      </c>
      <c r="E5" s="8" t="s">
        <v>528</v>
      </c>
      <c r="F5" s="472" t="s">
        <v>1</v>
      </c>
      <c r="G5" s="474"/>
      <c r="H5" s="473"/>
      <c r="I5" s="296"/>
      <c r="J5" s="8" t="s">
        <v>526</v>
      </c>
      <c r="K5" s="8" t="s">
        <v>635</v>
      </c>
    </row>
    <row r="6" spans="1:11" ht="15.75" customHeight="1">
      <c r="A6" s="472" t="s">
        <v>2</v>
      </c>
      <c r="B6" s="473"/>
      <c r="C6" s="295"/>
      <c r="D6" s="8" t="s">
        <v>776</v>
      </c>
      <c r="E6" s="8" t="s">
        <v>776</v>
      </c>
      <c r="F6" s="472" t="s">
        <v>2</v>
      </c>
      <c r="G6" s="474"/>
      <c r="H6" s="473"/>
      <c r="I6" s="296"/>
      <c r="J6" s="8" t="s">
        <v>776</v>
      </c>
      <c r="K6" s="8" t="s">
        <v>776</v>
      </c>
    </row>
    <row r="7" spans="1:11" ht="16.5" customHeight="1">
      <c r="A7" s="142" t="s">
        <v>3</v>
      </c>
      <c r="B7" s="44" t="s">
        <v>405</v>
      </c>
      <c r="C7" s="143"/>
      <c r="D7" s="9">
        <v>7322698</v>
      </c>
      <c r="E7" s="9">
        <v>6448269</v>
      </c>
      <c r="F7" s="487" t="s">
        <v>636</v>
      </c>
      <c r="G7" s="297" t="s">
        <v>637</v>
      </c>
      <c r="H7" s="146" t="s">
        <v>406</v>
      </c>
      <c r="I7" s="147"/>
      <c r="J7" s="9">
        <v>5857802</v>
      </c>
      <c r="K7" s="9">
        <v>3968850</v>
      </c>
    </row>
    <row r="8" spans="1:11" ht="16.5" customHeight="1">
      <c r="A8" s="298" t="s">
        <v>638</v>
      </c>
      <c r="B8" s="299" t="s">
        <v>407</v>
      </c>
      <c r="C8" s="161"/>
      <c r="D8" s="300">
        <v>862419</v>
      </c>
      <c r="E8" s="300">
        <v>654318</v>
      </c>
      <c r="F8" s="488"/>
      <c r="G8" s="301">
        <v>1</v>
      </c>
      <c r="H8" s="154" t="s">
        <v>689</v>
      </c>
      <c r="I8" s="160">
        <v>231000</v>
      </c>
      <c r="J8" s="463">
        <v>17228</v>
      </c>
      <c r="K8" s="463">
        <v>27768</v>
      </c>
    </row>
    <row r="9" spans="1:11" ht="16.5" customHeight="1">
      <c r="A9" s="302">
        <v>1</v>
      </c>
      <c r="B9" s="149" t="s">
        <v>688</v>
      </c>
      <c r="C9" s="222">
        <v>210200</v>
      </c>
      <c r="D9" s="464">
        <v>0</v>
      </c>
      <c r="E9" s="464">
        <v>0</v>
      </c>
      <c r="F9" s="488"/>
      <c r="G9" s="303">
        <v>2</v>
      </c>
      <c r="H9" s="159" t="s">
        <v>690</v>
      </c>
      <c r="I9" s="160">
        <v>231100</v>
      </c>
      <c r="J9" s="465">
        <v>365996</v>
      </c>
      <c r="K9" s="465">
        <v>390509</v>
      </c>
    </row>
    <row r="10" spans="1:11" ht="16.5" customHeight="1">
      <c r="A10" s="193">
        <v>2</v>
      </c>
      <c r="B10" s="157" t="s">
        <v>408</v>
      </c>
      <c r="C10" s="150">
        <v>210500</v>
      </c>
      <c r="D10" s="466">
        <v>0</v>
      </c>
      <c r="E10" s="466">
        <v>0</v>
      </c>
      <c r="F10" s="488"/>
      <c r="G10" s="303">
        <v>3</v>
      </c>
      <c r="H10" s="159" t="s">
        <v>692</v>
      </c>
      <c r="I10" s="160">
        <v>232000</v>
      </c>
      <c r="J10" s="465">
        <v>0</v>
      </c>
      <c r="K10" s="465">
        <v>0</v>
      </c>
    </row>
    <row r="11" spans="1:11" ht="16.5" customHeight="1">
      <c r="A11" s="193">
        <v>3</v>
      </c>
      <c r="B11" s="157" t="s">
        <v>538</v>
      </c>
      <c r="C11" s="150">
        <v>210600</v>
      </c>
      <c r="D11" s="466">
        <v>0</v>
      </c>
      <c r="E11" s="466">
        <v>0</v>
      </c>
      <c r="F11" s="488"/>
      <c r="G11" s="303">
        <v>4</v>
      </c>
      <c r="H11" s="159" t="s">
        <v>409</v>
      </c>
      <c r="I11" s="160">
        <v>232100</v>
      </c>
      <c r="J11" s="465">
        <v>0</v>
      </c>
      <c r="K11" s="465">
        <v>0</v>
      </c>
    </row>
    <row r="12" spans="1:11" ht="16.5" customHeight="1">
      <c r="A12" s="193">
        <v>4</v>
      </c>
      <c r="B12" s="157" t="s">
        <v>691</v>
      </c>
      <c r="C12" s="150">
        <v>210700</v>
      </c>
      <c r="D12" s="466">
        <v>693055</v>
      </c>
      <c r="E12" s="466">
        <v>487930</v>
      </c>
      <c r="F12" s="488"/>
      <c r="G12" s="303">
        <v>5</v>
      </c>
      <c r="H12" s="159" t="s">
        <v>695</v>
      </c>
      <c r="I12" s="160">
        <v>232200</v>
      </c>
      <c r="J12" s="465">
        <v>8630</v>
      </c>
      <c r="K12" s="465">
        <v>9545</v>
      </c>
    </row>
    <row r="13" spans="1:11" ht="16.5" customHeight="1">
      <c r="A13" s="193"/>
      <c r="B13" s="25" t="s">
        <v>693</v>
      </c>
      <c r="C13" s="304">
        <v>244101</v>
      </c>
      <c r="D13" s="466">
        <v>222526</v>
      </c>
      <c r="E13" s="466">
        <v>216177</v>
      </c>
      <c r="F13" s="488"/>
      <c r="G13" s="303">
        <v>6</v>
      </c>
      <c r="H13" s="159" t="s">
        <v>697</v>
      </c>
      <c r="I13" s="160">
        <v>232500</v>
      </c>
      <c r="J13" s="465">
        <v>51410</v>
      </c>
      <c r="K13" s="465">
        <v>57463</v>
      </c>
    </row>
    <row r="14" spans="1:11" ht="16.5" customHeight="1">
      <c r="A14" s="193"/>
      <c r="B14" s="25" t="s">
        <v>26</v>
      </c>
      <c r="C14" s="304">
        <v>244402</v>
      </c>
      <c r="D14" s="466">
        <v>0</v>
      </c>
      <c r="E14" s="466">
        <v>0</v>
      </c>
      <c r="F14" s="488"/>
      <c r="G14" s="303">
        <v>7</v>
      </c>
      <c r="H14" s="159" t="s">
        <v>698</v>
      </c>
      <c r="I14" s="160">
        <v>233000</v>
      </c>
      <c r="J14" s="465">
        <v>5093198</v>
      </c>
      <c r="K14" s="465">
        <v>3380000</v>
      </c>
    </row>
    <row r="15" spans="1:11" ht="16.5" customHeight="1">
      <c r="A15" s="193">
        <v>5</v>
      </c>
      <c r="B15" s="157" t="s">
        <v>704</v>
      </c>
      <c r="C15" s="150">
        <v>210800</v>
      </c>
      <c r="D15" s="466">
        <v>0</v>
      </c>
      <c r="E15" s="466">
        <v>0</v>
      </c>
      <c r="F15" s="488"/>
      <c r="G15" s="303"/>
      <c r="H15" s="169" t="s">
        <v>639</v>
      </c>
      <c r="I15" s="155"/>
      <c r="J15" s="465">
        <v>0</v>
      </c>
      <c r="K15" s="465">
        <v>0</v>
      </c>
    </row>
    <row r="16" spans="1:11" ht="16.5" customHeight="1">
      <c r="A16" s="193"/>
      <c r="B16" s="25" t="s">
        <v>693</v>
      </c>
      <c r="C16" s="161"/>
      <c r="D16" s="466"/>
      <c r="E16" s="466"/>
      <c r="F16" s="488"/>
      <c r="G16" s="303">
        <v>8</v>
      </c>
      <c r="H16" s="159" t="s">
        <v>701</v>
      </c>
      <c r="I16" s="160">
        <v>233300</v>
      </c>
      <c r="J16" s="465">
        <v>0</v>
      </c>
      <c r="K16" s="465">
        <v>29474</v>
      </c>
    </row>
    <row r="17" spans="1:11" ht="16.5" customHeight="1">
      <c r="A17" s="193">
        <v>6</v>
      </c>
      <c r="B17" s="157" t="s">
        <v>706</v>
      </c>
      <c r="C17" s="150">
        <v>210900</v>
      </c>
      <c r="D17" s="466">
        <v>287319</v>
      </c>
      <c r="E17" s="466">
        <v>254082</v>
      </c>
      <c r="F17" s="488"/>
      <c r="G17" s="303">
        <v>9</v>
      </c>
      <c r="H17" s="159" t="s">
        <v>703</v>
      </c>
      <c r="I17" s="160">
        <v>233400</v>
      </c>
      <c r="J17" s="465">
        <v>67650</v>
      </c>
      <c r="K17" s="465">
        <v>0</v>
      </c>
    </row>
    <row r="18" spans="1:11" ht="16.5" customHeight="1">
      <c r="A18" s="193"/>
      <c r="B18" s="25" t="s">
        <v>693</v>
      </c>
      <c r="C18" s="161"/>
      <c r="D18" s="466"/>
      <c r="E18" s="466"/>
      <c r="F18" s="488"/>
      <c r="G18" s="303">
        <v>10</v>
      </c>
      <c r="H18" s="159" t="s">
        <v>705</v>
      </c>
      <c r="I18" s="160">
        <v>233500</v>
      </c>
      <c r="J18" s="465">
        <v>216211</v>
      </c>
      <c r="K18" s="465">
        <v>43380</v>
      </c>
    </row>
    <row r="19" spans="1:11" ht="16.5" customHeight="1">
      <c r="A19" s="193">
        <v>7</v>
      </c>
      <c r="B19" s="157" t="s">
        <v>410</v>
      </c>
      <c r="C19" s="150">
        <v>211000</v>
      </c>
      <c r="D19" s="466">
        <v>0</v>
      </c>
      <c r="E19" s="466">
        <v>0</v>
      </c>
      <c r="F19" s="488"/>
      <c r="G19" s="303">
        <v>11</v>
      </c>
      <c r="H19" s="159" t="s">
        <v>708</v>
      </c>
      <c r="I19" s="160">
        <v>233600</v>
      </c>
      <c r="J19" s="465">
        <v>0</v>
      </c>
      <c r="K19" s="465">
        <v>0</v>
      </c>
    </row>
    <row r="20" spans="1:11" ht="16.5" customHeight="1">
      <c r="A20" s="193">
        <v>8</v>
      </c>
      <c r="B20" s="157" t="s">
        <v>80</v>
      </c>
      <c r="C20" s="150">
        <v>211100</v>
      </c>
      <c r="D20" s="466">
        <v>90046</v>
      </c>
      <c r="E20" s="466">
        <v>111728</v>
      </c>
      <c r="F20" s="488"/>
      <c r="G20" s="303">
        <v>12</v>
      </c>
      <c r="H20" s="159" t="s">
        <v>640</v>
      </c>
      <c r="I20" s="160">
        <v>232300</v>
      </c>
      <c r="J20" s="465">
        <v>732</v>
      </c>
      <c r="K20" s="465">
        <v>41</v>
      </c>
    </row>
    <row r="21" spans="1:11" ht="16.5" customHeight="1">
      <c r="A21" s="193">
        <v>9</v>
      </c>
      <c r="B21" s="157" t="s">
        <v>713</v>
      </c>
      <c r="C21" s="150">
        <v>211200</v>
      </c>
      <c r="D21" s="466">
        <v>0</v>
      </c>
      <c r="E21" s="466">
        <v>0</v>
      </c>
      <c r="F21" s="488"/>
      <c r="G21" s="303">
        <v>13</v>
      </c>
      <c r="H21" s="159" t="s">
        <v>711</v>
      </c>
      <c r="I21" s="160">
        <v>234000</v>
      </c>
      <c r="J21" s="465">
        <v>0</v>
      </c>
      <c r="K21" s="465">
        <v>0</v>
      </c>
    </row>
    <row r="22" spans="1:11" ht="16.5" customHeight="1">
      <c r="A22" s="193">
        <v>10</v>
      </c>
      <c r="B22" s="157" t="s">
        <v>714</v>
      </c>
      <c r="C22" s="150">
        <v>211300</v>
      </c>
      <c r="D22" s="466">
        <v>7152</v>
      </c>
      <c r="E22" s="466">
        <v>5427</v>
      </c>
      <c r="F22" s="488"/>
      <c r="G22" s="303">
        <v>14</v>
      </c>
      <c r="H22" s="159" t="s">
        <v>411</v>
      </c>
      <c r="I22" s="160">
        <v>234100</v>
      </c>
      <c r="J22" s="465">
        <v>0</v>
      </c>
      <c r="K22" s="465">
        <v>0</v>
      </c>
    </row>
    <row r="23" spans="1:11" ht="16.5" customHeight="1">
      <c r="A23" s="193">
        <v>11</v>
      </c>
      <c r="B23" s="157" t="s">
        <v>716</v>
      </c>
      <c r="C23" s="150">
        <v>211400</v>
      </c>
      <c r="D23" s="466">
        <v>0</v>
      </c>
      <c r="E23" s="466">
        <v>0</v>
      </c>
      <c r="F23" s="488"/>
      <c r="G23" s="303">
        <v>15</v>
      </c>
      <c r="H23" s="159" t="s">
        <v>641</v>
      </c>
      <c r="I23" s="160">
        <v>234200</v>
      </c>
      <c r="J23" s="465">
        <v>0</v>
      </c>
      <c r="K23" s="465">
        <v>0</v>
      </c>
    </row>
    <row r="24" spans="1:11" ht="16.5" customHeight="1">
      <c r="A24" s="193">
        <v>12</v>
      </c>
      <c r="B24" s="157" t="s">
        <v>718</v>
      </c>
      <c r="C24" s="150">
        <v>211500</v>
      </c>
      <c r="D24" s="466">
        <v>5888</v>
      </c>
      <c r="E24" s="466">
        <v>9248</v>
      </c>
      <c r="F24" s="488"/>
      <c r="G24" s="303">
        <v>16</v>
      </c>
      <c r="H24" s="159" t="s">
        <v>715</v>
      </c>
      <c r="I24" s="160">
        <v>234500</v>
      </c>
      <c r="J24" s="465">
        <v>8556</v>
      </c>
      <c r="K24" s="465">
        <v>10397</v>
      </c>
    </row>
    <row r="25" spans="1:11" ht="16.5" customHeight="1">
      <c r="A25" s="193"/>
      <c r="B25" s="25" t="s">
        <v>693</v>
      </c>
      <c r="C25" s="161"/>
      <c r="D25" s="466"/>
      <c r="E25" s="466"/>
      <c r="F25" s="488"/>
      <c r="G25" s="303">
        <v>17</v>
      </c>
      <c r="H25" s="159" t="s">
        <v>717</v>
      </c>
      <c r="I25" s="160">
        <v>234600</v>
      </c>
      <c r="J25" s="465">
        <v>0</v>
      </c>
      <c r="K25" s="465">
        <v>0</v>
      </c>
    </row>
    <row r="26" spans="1:11" ht="16.5" customHeight="1">
      <c r="A26" s="193">
        <v>13</v>
      </c>
      <c r="B26" s="157" t="s">
        <v>721</v>
      </c>
      <c r="C26" s="150">
        <v>211700</v>
      </c>
      <c r="D26" s="466">
        <v>0</v>
      </c>
      <c r="E26" s="466">
        <v>0</v>
      </c>
      <c r="F26" s="488"/>
      <c r="G26" s="303">
        <v>18</v>
      </c>
      <c r="H26" s="159" t="s">
        <v>642</v>
      </c>
      <c r="I26" s="173"/>
      <c r="J26" s="465">
        <v>0</v>
      </c>
      <c r="K26" s="465">
        <v>0</v>
      </c>
    </row>
    <row r="27" spans="1:11" ht="16.5" customHeight="1">
      <c r="A27" s="193"/>
      <c r="B27" s="25" t="s">
        <v>693</v>
      </c>
      <c r="C27" s="161"/>
      <c r="D27" s="466"/>
      <c r="E27" s="466"/>
      <c r="F27" s="488"/>
      <c r="G27" s="303">
        <v>19</v>
      </c>
      <c r="H27" s="159" t="s">
        <v>643</v>
      </c>
      <c r="I27" s="173">
        <v>234700</v>
      </c>
      <c r="J27" s="465">
        <v>28191</v>
      </c>
      <c r="K27" s="465">
        <v>20273</v>
      </c>
    </row>
    <row r="28" spans="1:11" ht="16.5" customHeight="1">
      <c r="A28" s="193">
        <v>14</v>
      </c>
      <c r="B28" s="157" t="s">
        <v>724</v>
      </c>
      <c r="C28" s="150">
        <v>211800</v>
      </c>
      <c r="D28" s="466">
        <v>0</v>
      </c>
      <c r="E28" s="466">
        <v>0</v>
      </c>
      <c r="F28" s="488"/>
      <c r="G28" s="305" t="s">
        <v>19</v>
      </c>
      <c r="H28" s="306" t="s">
        <v>412</v>
      </c>
      <c r="I28" s="155"/>
      <c r="J28" s="307">
        <v>217103</v>
      </c>
      <c r="K28" s="307">
        <v>227141</v>
      </c>
    </row>
    <row r="29" spans="1:11" ht="16.5" customHeight="1">
      <c r="A29" s="193"/>
      <c r="B29" s="25" t="s">
        <v>693</v>
      </c>
      <c r="C29" s="161"/>
      <c r="D29" s="466"/>
      <c r="E29" s="466"/>
      <c r="F29" s="488"/>
      <c r="G29" s="303">
        <v>1</v>
      </c>
      <c r="H29" s="159" t="s">
        <v>413</v>
      </c>
      <c r="I29" s="160">
        <v>236100</v>
      </c>
      <c r="J29" s="466">
        <v>217103</v>
      </c>
      <c r="K29" s="466">
        <v>227141</v>
      </c>
    </row>
    <row r="30" spans="1:11" ht="16.5" customHeight="1">
      <c r="A30" s="193">
        <v>15</v>
      </c>
      <c r="B30" s="157" t="s">
        <v>644</v>
      </c>
      <c r="C30" s="150">
        <v>211900</v>
      </c>
      <c r="D30" s="466">
        <v>0</v>
      </c>
      <c r="E30" s="466">
        <v>0</v>
      </c>
      <c r="F30" s="488"/>
      <c r="G30" s="303">
        <v>2</v>
      </c>
      <c r="H30" s="159" t="s">
        <v>414</v>
      </c>
      <c r="I30" s="160">
        <v>236200</v>
      </c>
      <c r="J30" s="466">
        <v>0</v>
      </c>
      <c r="K30" s="466">
        <v>0</v>
      </c>
    </row>
    <row r="31" spans="1:11" ht="16.5" customHeight="1">
      <c r="A31" s="193">
        <v>16</v>
      </c>
      <c r="B31" s="157" t="s">
        <v>415</v>
      </c>
      <c r="C31" s="150">
        <v>212900</v>
      </c>
      <c r="D31" s="466">
        <v>1485</v>
      </c>
      <c r="E31" s="466">
        <v>2079</v>
      </c>
      <c r="F31" s="488"/>
      <c r="G31" s="303">
        <v>3</v>
      </c>
      <c r="H31" s="159" t="s">
        <v>416</v>
      </c>
      <c r="I31" s="160">
        <v>236300</v>
      </c>
      <c r="J31" s="466">
        <v>0</v>
      </c>
      <c r="K31" s="466">
        <v>0</v>
      </c>
    </row>
    <row r="32" spans="1:11" ht="16.5" customHeight="1">
      <c r="A32" s="193"/>
      <c r="B32" s="25" t="s">
        <v>693</v>
      </c>
      <c r="C32" s="304">
        <v>244121</v>
      </c>
      <c r="D32" s="466">
        <v>0</v>
      </c>
      <c r="E32" s="466">
        <v>0</v>
      </c>
      <c r="F32" s="488"/>
      <c r="G32" s="303">
        <v>4</v>
      </c>
      <c r="H32" s="159" t="s">
        <v>417</v>
      </c>
      <c r="I32" s="160">
        <v>236400</v>
      </c>
      <c r="J32" s="466">
        <v>0</v>
      </c>
      <c r="K32" s="466">
        <v>0</v>
      </c>
    </row>
    <row r="33" spans="1:11" ht="16.5" customHeight="1">
      <c r="A33" s="193"/>
      <c r="B33" s="25" t="s">
        <v>26</v>
      </c>
      <c r="C33" s="304">
        <v>244411</v>
      </c>
      <c r="D33" s="466">
        <v>0</v>
      </c>
      <c r="E33" s="466">
        <v>0</v>
      </c>
      <c r="F33" s="488"/>
      <c r="G33" s="305" t="s">
        <v>27</v>
      </c>
      <c r="H33" s="306" t="s">
        <v>418</v>
      </c>
      <c r="I33" s="155"/>
      <c r="J33" s="307">
        <v>0</v>
      </c>
      <c r="K33" s="307">
        <v>0</v>
      </c>
    </row>
    <row r="34" spans="1:11" ht="16.5" customHeight="1">
      <c r="A34" s="193">
        <v>17</v>
      </c>
      <c r="B34" s="157" t="s">
        <v>702</v>
      </c>
      <c r="C34" s="170"/>
      <c r="D34" s="466">
        <v>0</v>
      </c>
      <c r="E34" s="466">
        <v>0</v>
      </c>
      <c r="F34" s="488"/>
      <c r="G34" s="303">
        <v>1</v>
      </c>
      <c r="H34" s="159" t="s">
        <v>419</v>
      </c>
      <c r="I34" s="160">
        <v>237100</v>
      </c>
      <c r="J34" s="465">
        <v>0</v>
      </c>
      <c r="K34" s="465">
        <v>0</v>
      </c>
    </row>
    <row r="35" spans="1:11" ht="16.5" customHeight="1">
      <c r="A35" s="193">
        <v>18</v>
      </c>
      <c r="B35" s="157" t="s">
        <v>81</v>
      </c>
      <c r="C35" s="150">
        <v>211600</v>
      </c>
      <c r="D35" s="466">
        <v>0</v>
      </c>
      <c r="E35" s="466">
        <v>0</v>
      </c>
      <c r="F35" s="488"/>
      <c r="G35" s="303">
        <v>2</v>
      </c>
      <c r="H35" s="159" t="s">
        <v>742</v>
      </c>
      <c r="I35" s="160">
        <v>237200</v>
      </c>
      <c r="J35" s="465">
        <v>0</v>
      </c>
      <c r="K35" s="465">
        <v>0</v>
      </c>
    </row>
    <row r="36" spans="1:11" ht="16.5" customHeight="1">
      <c r="A36" s="193"/>
      <c r="B36" s="25" t="s">
        <v>693</v>
      </c>
      <c r="C36" s="161"/>
      <c r="D36" s="466"/>
      <c r="E36" s="466"/>
      <c r="F36" s="488"/>
      <c r="G36" s="315">
        <v>3</v>
      </c>
      <c r="H36" s="171" t="s">
        <v>645</v>
      </c>
      <c r="I36" s="160">
        <v>237300</v>
      </c>
      <c r="J36" s="465">
        <v>0</v>
      </c>
      <c r="K36" s="465">
        <v>0</v>
      </c>
    </row>
    <row r="37" spans="1:11" ht="16.5" customHeight="1">
      <c r="A37" s="309" t="s">
        <v>646</v>
      </c>
      <c r="B37" s="310" t="s">
        <v>696</v>
      </c>
      <c r="C37" s="161"/>
      <c r="D37" s="311">
        <v>6460279</v>
      </c>
      <c r="E37" s="311">
        <v>5793951</v>
      </c>
      <c r="F37" s="488"/>
      <c r="G37" s="308" t="s">
        <v>29</v>
      </c>
      <c r="H37" s="306" t="s">
        <v>647</v>
      </c>
      <c r="I37" s="155"/>
      <c r="J37" s="307">
        <v>13355014</v>
      </c>
      <c r="K37" s="307">
        <v>14389973</v>
      </c>
    </row>
    <row r="38" spans="1:11" ht="16.5" customHeight="1">
      <c r="A38" s="193">
        <v>1</v>
      </c>
      <c r="B38" s="157" t="s">
        <v>421</v>
      </c>
      <c r="C38" s="150">
        <v>213100</v>
      </c>
      <c r="D38" s="466">
        <v>5240589</v>
      </c>
      <c r="E38" s="466">
        <v>4488495</v>
      </c>
      <c r="F38" s="488"/>
      <c r="G38" s="303">
        <v>1</v>
      </c>
      <c r="H38" s="159" t="s">
        <v>420</v>
      </c>
      <c r="I38" s="160">
        <v>241000</v>
      </c>
      <c r="J38" s="465">
        <v>12300000</v>
      </c>
      <c r="K38" s="465">
        <v>13642000</v>
      </c>
    </row>
    <row r="39" spans="1:13" ht="16.5" customHeight="1">
      <c r="A39" s="193"/>
      <c r="B39" s="62" t="s">
        <v>648</v>
      </c>
      <c r="C39" s="312"/>
      <c r="D39" s="466">
        <v>0</v>
      </c>
      <c r="E39" s="466">
        <v>0</v>
      </c>
      <c r="F39" s="488"/>
      <c r="G39" s="303"/>
      <c r="H39" s="169" t="s">
        <v>649</v>
      </c>
      <c r="I39" s="155"/>
      <c r="J39" s="465">
        <v>598000</v>
      </c>
      <c r="K39" s="465">
        <v>741000</v>
      </c>
      <c r="L39" s="403">
        <v>0</v>
      </c>
      <c r="M39" s="403">
        <v>0</v>
      </c>
    </row>
    <row r="40" spans="1:11" ht="16.5" customHeight="1">
      <c r="A40" s="193">
        <v>2</v>
      </c>
      <c r="B40" s="157" t="s">
        <v>678</v>
      </c>
      <c r="C40" s="150">
        <v>214500</v>
      </c>
      <c r="D40" s="466">
        <v>0</v>
      </c>
      <c r="E40" s="466">
        <v>0</v>
      </c>
      <c r="F40" s="488"/>
      <c r="G40" s="303"/>
      <c r="H40" s="169" t="s">
        <v>26</v>
      </c>
      <c r="I40" s="160">
        <v>224400</v>
      </c>
      <c r="J40" s="465">
        <v>0</v>
      </c>
      <c r="K40" s="465">
        <v>0</v>
      </c>
    </row>
    <row r="41" spans="1:11" ht="16.5" customHeight="1">
      <c r="A41" s="193"/>
      <c r="B41" s="62" t="s">
        <v>648</v>
      </c>
      <c r="C41" s="313">
        <v>244740</v>
      </c>
      <c r="D41" s="466">
        <v>0</v>
      </c>
      <c r="E41" s="466">
        <v>0</v>
      </c>
      <c r="F41" s="488"/>
      <c r="G41" s="303">
        <v>2</v>
      </c>
      <c r="H41" s="159" t="s">
        <v>746</v>
      </c>
      <c r="I41" s="160">
        <v>241100</v>
      </c>
      <c r="J41" s="465">
        <v>0</v>
      </c>
      <c r="K41" s="465">
        <v>0</v>
      </c>
    </row>
    <row r="42" spans="1:11" ht="16.5" customHeight="1">
      <c r="A42" s="193">
        <v>3</v>
      </c>
      <c r="B42" s="157" t="s">
        <v>422</v>
      </c>
      <c r="C42" s="150">
        <v>214600</v>
      </c>
      <c r="D42" s="466">
        <v>1028742</v>
      </c>
      <c r="E42" s="466">
        <v>1112274</v>
      </c>
      <c r="F42" s="488"/>
      <c r="G42" s="303">
        <v>3</v>
      </c>
      <c r="H42" s="159" t="s">
        <v>748</v>
      </c>
      <c r="I42" s="160">
        <v>241200</v>
      </c>
      <c r="J42" s="465">
        <v>140300</v>
      </c>
      <c r="K42" s="465">
        <v>300</v>
      </c>
    </row>
    <row r="43" spans="1:11" ht="16.5" customHeight="1">
      <c r="A43" s="193"/>
      <c r="B43" s="62" t="s">
        <v>648</v>
      </c>
      <c r="C43" s="313">
        <v>244750</v>
      </c>
      <c r="D43" s="466">
        <v>0</v>
      </c>
      <c r="E43" s="466">
        <v>0</v>
      </c>
      <c r="F43" s="488"/>
      <c r="G43" s="303">
        <v>4</v>
      </c>
      <c r="H43" s="159" t="s">
        <v>423</v>
      </c>
      <c r="I43" s="160">
        <v>241300</v>
      </c>
      <c r="J43" s="465">
        <v>0</v>
      </c>
      <c r="K43" s="465">
        <v>0</v>
      </c>
    </row>
    <row r="44" spans="1:11" ht="16.5" customHeight="1">
      <c r="A44" s="193">
        <v>4</v>
      </c>
      <c r="B44" s="157" t="s">
        <v>425</v>
      </c>
      <c r="C44" s="150">
        <v>214700</v>
      </c>
      <c r="D44" s="466">
        <v>0</v>
      </c>
      <c r="E44" s="466">
        <v>0</v>
      </c>
      <c r="F44" s="488"/>
      <c r="G44" s="303">
        <v>5</v>
      </c>
      <c r="H44" s="159" t="s">
        <v>424</v>
      </c>
      <c r="I44" s="160">
        <v>241400</v>
      </c>
      <c r="J44" s="465">
        <v>0</v>
      </c>
      <c r="K44" s="465">
        <v>0</v>
      </c>
    </row>
    <row r="45" spans="1:11" ht="16.5" customHeight="1">
      <c r="A45" s="193">
        <v>5</v>
      </c>
      <c r="B45" s="157" t="s">
        <v>427</v>
      </c>
      <c r="C45" s="150">
        <v>214800</v>
      </c>
      <c r="D45" s="466">
        <v>175581</v>
      </c>
      <c r="E45" s="466">
        <v>186551</v>
      </c>
      <c r="F45" s="488"/>
      <c r="G45" s="303">
        <v>6</v>
      </c>
      <c r="H45" s="159" t="s">
        <v>426</v>
      </c>
      <c r="I45" s="160">
        <v>241500</v>
      </c>
      <c r="J45" s="465">
        <v>0</v>
      </c>
      <c r="K45" s="465">
        <v>0</v>
      </c>
    </row>
    <row r="46" spans="1:11" ht="16.5" customHeight="1">
      <c r="A46" s="193"/>
      <c r="B46" s="62" t="s">
        <v>648</v>
      </c>
      <c r="C46" s="313">
        <v>244760</v>
      </c>
      <c r="D46" s="466">
        <v>0</v>
      </c>
      <c r="E46" s="466">
        <v>0</v>
      </c>
      <c r="F46" s="488"/>
      <c r="G46" s="303">
        <v>7</v>
      </c>
      <c r="H46" s="159" t="s">
        <v>428</v>
      </c>
      <c r="I46" s="160">
        <v>241600</v>
      </c>
      <c r="J46" s="465">
        <v>0</v>
      </c>
      <c r="K46" s="465">
        <v>0</v>
      </c>
    </row>
    <row r="47" spans="1:11" ht="16.5" customHeight="1">
      <c r="A47" s="193">
        <v>6</v>
      </c>
      <c r="B47" s="157" t="s">
        <v>430</v>
      </c>
      <c r="C47" s="150">
        <v>214900</v>
      </c>
      <c r="D47" s="466">
        <v>15367</v>
      </c>
      <c r="E47" s="466">
        <v>6631</v>
      </c>
      <c r="F47" s="488"/>
      <c r="G47" s="303">
        <v>8</v>
      </c>
      <c r="H47" s="159" t="s">
        <v>429</v>
      </c>
      <c r="I47" s="160">
        <v>241700</v>
      </c>
      <c r="J47" s="465">
        <v>1450671</v>
      </c>
      <c r="K47" s="465">
        <v>1471974</v>
      </c>
    </row>
    <row r="48" spans="1:11" ht="16.5" customHeight="1">
      <c r="A48" s="193">
        <v>7</v>
      </c>
      <c r="B48" s="157" t="s">
        <v>431</v>
      </c>
      <c r="C48" s="150">
        <v>215000</v>
      </c>
      <c r="D48" s="466">
        <v>0</v>
      </c>
      <c r="E48" s="466">
        <v>0</v>
      </c>
      <c r="F48" s="488"/>
      <c r="G48" s="303">
        <v>9</v>
      </c>
      <c r="H48" s="159" t="s">
        <v>752</v>
      </c>
      <c r="I48" s="160">
        <v>241800</v>
      </c>
      <c r="J48" s="465">
        <v>337499</v>
      </c>
      <c r="K48" s="465">
        <v>189102</v>
      </c>
    </row>
    <row r="49" spans="1:11" ht="16.5" customHeight="1">
      <c r="A49" s="193">
        <v>8</v>
      </c>
      <c r="B49" s="157" t="s">
        <v>432</v>
      </c>
      <c r="C49" s="150">
        <v>217000</v>
      </c>
      <c r="D49" s="466">
        <v>0</v>
      </c>
      <c r="E49" s="466">
        <v>0</v>
      </c>
      <c r="F49" s="488"/>
      <c r="G49" s="303"/>
      <c r="H49" s="169" t="s">
        <v>754</v>
      </c>
      <c r="I49" s="160">
        <v>224100</v>
      </c>
      <c r="J49" s="465">
        <v>0</v>
      </c>
      <c r="K49" s="465">
        <v>0</v>
      </c>
    </row>
    <row r="50" spans="1:11" ht="16.5" customHeight="1">
      <c r="A50" s="314"/>
      <c r="B50" s="54" t="s">
        <v>648</v>
      </c>
      <c r="C50" s="313">
        <v>244780</v>
      </c>
      <c r="D50" s="467">
        <v>0</v>
      </c>
      <c r="E50" s="467">
        <v>0</v>
      </c>
      <c r="F50" s="488"/>
      <c r="G50" s="303"/>
      <c r="H50" s="169" t="s">
        <v>650</v>
      </c>
      <c r="I50" s="160">
        <v>224200</v>
      </c>
      <c r="J50" s="465">
        <v>283000</v>
      </c>
      <c r="K50" s="465">
        <v>177792</v>
      </c>
    </row>
    <row r="51" spans="1:11" ht="16.5" customHeight="1">
      <c r="A51" s="142" t="s">
        <v>19</v>
      </c>
      <c r="B51" s="44" t="s">
        <v>434</v>
      </c>
      <c r="C51" s="161"/>
      <c r="D51" s="9">
        <v>161303</v>
      </c>
      <c r="E51" s="9">
        <v>172841</v>
      </c>
      <c r="F51" s="488"/>
      <c r="G51" s="315">
        <v>10</v>
      </c>
      <c r="H51" s="159" t="s">
        <v>433</v>
      </c>
      <c r="I51" s="160">
        <v>241900</v>
      </c>
      <c r="J51" s="465">
        <v>0</v>
      </c>
      <c r="K51" s="465">
        <v>0</v>
      </c>
    </row>
    <row r="52" spans="1:11" ht="16.5" customHeight="1">
      <c r="A52" s="302">
        <v>1</v>
      </c>
      <c r="B52" s="149" t="s">
        <v>747</v>
      </c>
      <c r="C52" s="150">
        <v>218100</v>
      </c>
      <c r="D52" s="464">
        <v>217103</v>
      </c>
      <c r="E52" s="464">
        <v>227141</v>
      </c>
      <c r="F52" s="488"/>
      <c r="G52" s="315">
        <v>11</v>
      </c>
      <c r="H52" s="171" t="s">
        <v>651</v>
      </c>
      <c r="I52" s="160">
        <v>242100</v>
      </c>
      <c r="J52" s="465">
        <v>7544</v>
      </c>
      <c r="K52" s="465">
        <v>5389</v>
      </c>
    </row>
    <row r="53" spans="1:11" ht="16.5" customHeight="1">
      <c r="A53" s="316"/>
      <c r="B53" s="38" t="s">
        <v>693</v>
      </c>
      <c r="C53" s="304">
        <v>244102</v>
      </c>
      <c r="D53" s="467">
        <v>55800</v>
      </c>
      <c r="E53" s="467">
        <v>54300</v>
      </c>
      <c r="F53" s="488"/>
      <c r="G53" s="315">
        <v>12</v>
      </c>
      <c r="H53" s="171" t="s">
        <v>573</v>
      </c>
      <c r="I53" s="160">
        <v>242200</v>
      </c>
      <c r="J53" s="465">
        <v>0</v>
      </c>
      <c r="K53" s="465">
        <v>0</v>
      </c>
    </row>
    <row r="54" spans="1:11" ht="16.5" customHeight="1">
      <c r="A54" s="142" t="s">
        <v>27</v>
      </c>
      <c r="B54" s="44" t="s">
        <v>436</v>
      </c>
      <c r="C54" s="161"/>
      <c r="D54" s="9">
        <v>0</v>
      </c>
      <c r="E54" s="9">
        <v>0</v>
      </c>
      <c r="F54" s="488"/>
      <c r="G54" s="305" t="s">
        <v>751</v>
      </c>
      <c r="H54" s="306" t="s">
        <v>435</v>
      </c>
      <c r="I54" s="173"/>
      <c r="J54" s="468">
        <v>0</v>
      </c>
      <c r="K54" s="468">
        <v>0</v>
      </c>
    </row>
    <row r="55" spans="1:11" ht="16.5" customHeight="1">
      <c r="A55" s="317">
        <v>1</v>
      </c>
      <c r="B55" s="318" t="s">
        <v>438</v>
      </c>
      <c r="C55" s="150">
        <v>219100</v>
      </c>
      <c r="D55" s="469">
        <v>0</v>
      </c>
      <c r="E55" s="469">
        <v>0</v>
      </c>
      <c r="F55" s="488"/>
      <c r="G55" s="305" t="s">
        <v>34</v>
      </c>
      <c r="H55" s="306" t="s">
        <v>437</v>
      </c>
      <c r="I55" s="173"/>
      <c r="J55" s="307"/>
      <c r="K55" s="307"/>
    </row>
    <row r="56" spans="1:11" ht="16.5" customHeight="1">
      <c r="A56" s="142" t="s">
        <v>29</v>
      </c>
      <c r="B56" s="44" t="s">
        <v>652</v>
      </c>
      <c r="C56" s="161"/>
      <c r="D56" s="9">
        <v>5748493</v>
      </c>
      <c r="E56" s="9">
        <v>3371704</v>
      </c>
      <c r="F56" s="503"/>
      <c r="G56" s="501" t="s">
        <v>33</v>
      </c>
      <c r="H56" s="502"/>
      <c r="I56" s="155"/>
      <c r="J56" s="319">
        <v>19429919</v>
      </c>
      <c r="K56" s="319">
        <v>18585964</v>
      </c>
    </row>
    <row r="57" spans="1:11" ht="16.5" customHeight="1">
      <c r="A57" s="322" t="s">
        <v>638</v>
      </c>
      <c r="B57" s="323" t="s">
        <v>753</v>
      </c>
      <c r="C57" s="161"/>
      <c r="D57" s="324">
        <v>1964546</v>
      </c>
      <c r="E57" s="324">
        <v>980409</v>
      </c>
      <c r="F57" s="497" t="s">
        <v>653</v>
      </c>
      <c r="G57" s="500" t="s">
        <v>755</v>
      </c>
      <c r="H57" s="492"/>
      <c r="I57" s="320"/>
      <c r="J57" s="321">
        <v>2177476</v>
      </c>
      <c r="K57" s="321">
        <v>1835339</v>
      </c>
    </row>
    <row r="58" spans="1:11" ht="16.5" customHeight="1">
      <c r="A58" s="327">
        <v>1</v>
      </c>
      <c r="B58" s="13" t="s">
        <v>654</v>
      </c>
      <c r="C58" s="150">
        <v>220400</v>
      </c>
      <c r="D58" s="14">
        <v>1963856</v>
      </c>
      <c r="E58" s="14">
        <v>979719</v>
      </c>
      <c r="F58" s="498"/>
      <c r="G58" s="190">
        <v>1</v>
      </c>
      <c r="H58" s="61" t="s">
        <v>756</v>
      </c>
      <c r="I58" s="325">
        <v>246100</v>
      </c>
      <c r="J58" s="326">
        <v>1925025</v>
      </c>
      <c r="K58" s="326">
        <v>1583205</v>
      </c>
    </row>
    <row r="59" spans="1:11" ht="16.5" customHeight="1">
      <c r="A59" s="193">
        <v>2</v>
      </c>
      <c r="B59" s="157" t="s">
        <v>439</v>
      </c>
      <c r="C59" s="150">
        <v>220300</v>
      </c>
      <c r="D59" s="466">
        <v>0</v>
      </c>
      <c r="E59" s="466">
        <v>0</v>
      </c>
      <c r="F59" s="498"/>
      <c r="G59" s="190"/>
      <c r="H59" s="62" t="s">
        <v>757</v>
      </c>
      <c r="I59" s="325">
        <v>224500</v>
      </c>
      <c r="J59" s="326">
        <v>4253</v>
      </c>
      <c r="K59" s="326">
        <v>4307</v>
      </c>
    </row>
    <row r="60" spans="1:11" ht="16.5" customHeight="1">
      <c r="A60" s="193">
        <v>3</v>
      </c>
      <c r="B60" s="157" t="s">
        <v>581</v>
      </c>
      <c r="C60" s="150">
        <v>220500</v>
      </c>
      <c r="D60" s="466">
        <v>0</v>
      </c>
      <c r="E60" s="466">
        <v>0</v>
      </c>
      <c r="F60" s="498"/>
      <c r="G60" s="190">
        <v>2</v>
      </c>
      <c r="H60" s="61" t="s">
        <v>759</v>
      </c>
      <c r="I60" s="325">
        <v>246200</v>
      </c>
      <c r="J60" s="326">
        <v>25064</v>
      </c>
      <c r="K60" s="326">
        <v>25287</v>
      </c>
    </row>
    <row r="61" spans="1:11" ht="16.5" customHeight="1">
      <c r="A61" s="193">
        <v>4</v>
      </c>
      <c r="B61" s="157" t="s">
        <v>564</v>
      </c>
      <c r="C61" s="150">
        <v>220600</v>
      </c>
      <c r="D61" s="466">
        <v>690</v>
      </c>
      <c r="E61" s="466">
        <v>690</v>
      </c>
      <c r="F61" s="498"/>
      <c r="G61" s="190">
        <v>3</v>
      </c>
      <c r="H61" s="61" t="s">
        <v>36</v>
      </c>
      <c r="I61" s="325">
        <v>246300</v>
      </c>
      <c r="J61" s="326">
        <v>9460</v>
      </c>
      <c r="K61" s="326">
        <v>8974</v>
      </c>
    </row>
    <row r="62" spans="1:11" ht="16.5" customHeight="1">
      <c r="A62" s="193">
        <v>5</v>
      </c>
      <c r="B62" s="157" t="s">
        <v>655</v>
      </c>
      <c r="C62" s="150">
        <v>220900</v>
      </c>
      <c r="D62" s="466">
        <v>0</v>
      </c>
      <c r="E62" s="466">
        <v>0</v>
      </c>
      <c r="F62" s="498"/>
      <c r="G62" s="190">
        <v>4</v>
      </c>
      <c r="H62" s="61" t="s">
        <v>582</v>
      </c>
      <c r="I62" s="325">
        <v>246400</v>
      </c>
      <c r="J62" s="326">
        <v>2221890</v>
      </c>
      <c r="K62" s="326">
        <v>222180</v>
      </c>
    </row>
    <row r="63" spans="1:11" ht="16.5" customHeight="1">
      <c r="A63" s="193"/>
      <c r="B63" s="38" t="s">
        <v>693</v>
      </c>
      <c r="C63" s="161"/>
      <c r="D63" s="466"/>
      <c r="E63" s="466"/>
      <c r="F63" s="498"/>
      <c r="G63" s="500" t="s">
        <v>761</v>
      </c>
      <c r="H63" s="492"/>
      <c r="I63" s="320"/>
      <c r="J63" s="321">
        <v>0</v>
      </c>
      <c r="K63" s="321">
        <v>0</v>
      </c>
    </row>
    <row r="64" spans="1:11" ht="16.5" customHeight="1">
      <c r="A64" s="193">
        <v>6</v>
      </c>
      <c r="B64" s="157" t="s">
        <v>656</v>
      </c>
      <c r="C64" s="150">
        <v>221200</v>
      </c>
      <c r="D64" s="466">
        <v>0</v>
      </c>
      <c r="E64" s="466">
        <v>0</v>
      </c>
      <c r="F64" s="498"/>
      <c r="G64" s="190">
        <v>1</v>
      </c>
      <c r="H64" s="61" t="s">
        <v>762</v>
      </c>
      <c r="I64" s="320"/>
      <c r="J64" s="328">
        <v>0</v>
      </c>
      <c r="K64" s="328">
        <v>0</v>
      </c>
    </row>
    <row r="65" spans="1:11" ht="16.5" customHeight="1">
      <c r="A65" s="193">
        <v>7</v>
      </c>
      <c r="B65" s="157" t="s">
        <v>657</v>
      </c>
      <c r="C65" s="304">
        <v>226200</v>
      </c>
      <c r="D65" s="466">
        <v>0</v>
      </c>
      <c r="E65" s="466">
        <v>0</v>
      </c>
      <c r="F65" s="498"/>
      <c r="G65" s="60" t="s">
        <v>530</v>
      </c>
      <c r="H65" s="61" t="s">
        <v>763</v>
      </c>
      <c r="I65" s="325">
        <v>246601</v>
      </c>
      <c r="J65" s="326">
        <v>0</v>
      </c>
      <c r="K65" s="326">
        <v>0</v>
      </c>
    </row>
    <row r="66" spans="1:11" ht="16.5" customHeight="1">
      <c r="A66" s="309" t="s">
        <v>646</v>
      </c>
      <c r="B66" s="310" t="s">
        <v>758</v>
      </c>
      <c r="C66" s="161"/>
      <c r="D66" s="311">
        <v>3740319</v>
      </c>
      <c r="E66" s="311">
        <v>2388600</v>
      </c>
      <c r="F66" s="498"/>
      <c r="G66" s="60" t="s">
        <v>531</v>
      </c>
      <c r="H66" s="61" t="s">
        <v>765</v>
      </c>
      <c r="I66" s="325">
        <v>246602</v>
      </c>
      <c r="J66" s="326">
        <v>0</v>
      </c>
      <c r="K66" s="326">
        <v>0</v>
      </c>
    </row>
    <row r="67" spans="1:11" ht="16.5" customHeight="1">
      <c r="A67" s="193">
        <v>1</v>
      </c>
      <c r="B67" s="157" t="s">
        <v>760</v>
      </c>
      <c r="C67" s="150">
        <v>222100</v>
      </c>
      <c r="D67" s="465">
        <v>349522</v>
      </c>
      <c r="E67" s="465">
        <v>349522</v>
      </c>
      <c r="F67" s="498"/>
      <c r="G67" s="190">
        <v>2</v>
      </c>
      <c r="H67" s="61" t="s">
        <v>766</v>
      </c>
      <c r="I67" s="325">
        <v>246800</v>
      </c>
      <c r="J67" s="326">
        <v>0</v>
      </c>
      <c r="K67" s="326">
        <v>0</v>
      </c>
    </row>
    <row r="68" spans="1:11" ht="16.5" customHeight="1">
      <c r="A68" s="193"/>
      <c r="B68" s="25" t="s">
        <v>69</v>
      </c>
      <c r="C68" s="329"/>
      <c r="D68" s="465">
        <v>0</v>
      </c>
      <c r="E68" s="465">
        <v>0</v>
      </c>
      <c r="F68" s="498"/>
      <c r="G68" s="491" t="s">
        <v>658</v>
      </c>
      <c r="H68" s="492"/>
      <c r="I68" s="320"/>
      <c r="J68" s="321">
        <v>0</v>
      </c>
      <c r="K68" s="321">
        <v>0</v>
      </c>
    </row>
    <row r="69" spans="1:11" ht="16.5" customHeight="1">
      <c r="A69" s="193"/>
      <c r="B69" s="25" t="s">
        <v>620</v>
      </c>
      <c r="C69" s="304">
        <v>244602</v>
      </c>
      <c r="D69" s="465">
        <v>0</v>
      </c>
      <c r="E69" s="465">
        <v>0</v>
      </c>
      <c r="F69" s="498"/>
      <c r="G69" s="60">
        <v>1</v>
      </c>
      <c r="H69" s="61" t="s">
        <v>586</v>
      </c>
      <c r="I69" s="325">
        <v>228400</v>
      </c>
      <c r="J69" s="326">
        <v>0</v>
      </c>
      <c r="K69" s="326">
        <v>0</v>
      </c>
    </row>
    <row r="70" spans="1:11" ht="16.5" customHeight="1">
      <c r="A70" s="193"/>
      <c r="B70" s="25" t="s">
        <v>621</v>
      </c>
      <c r="C70" s="404">
        <v>244811</v>
      </c>
      <c r="D70" s="465">
        <v>0</v>
      </c>
      <c r="E70" s="465">
        <v>0</v>
      </c>
      <c r="F70" s="498"/>
      <c r="G70" s="60">
        <v>2</v>
      </c>
      <c r="H70" s="61" t="s">
        <v>587</v>
      </c>
      <c r="I70" s="325">
        <v>228500</v>
      </c>
      <c r="J70" s="326">
        <v>0</v>
      </c>
      <c r="K70" s="326">
        <v>0</v>
      </c>
    </row>
    <row r="71" spans="1:11" ht="16.5" customHeight="1">
      <c r="A71" s="193">
        <v>2</v>
      </c>
      <c r="B71" s="157" t="s">
        <v>67</v>
      </c>
      <c r="C71" s="150">
        <v>222200</v>
      </c>
      <c r="D71" s="465">
        <v>3651910</v>
      </c>
      <c r="E71" s="465">
        <v>2604464</v>
      </c>
      <c r="F71" s="498"/>
      <c r="G71" s="491" t="s">
        <v>588</v>
      </c>
      <c r="H71" s="492"/>
      <c r="I71" s="330"/>
      <c r="J71" s="321">
        <v>26687</v>
      </c>
      <c r="K71" s="321">
        <v>64851</v>
      </c>
    </row>
    <row r="72" spans="1:11" ht="16.5" customHeight="1">
      <c r="A72" s="193"/>
      <c r="B72" s="25" t="s">
        <v>68</v>
      </c>
      <c r="C72" s="304">
        <v>244201</v>
      </c>
      <c r="D72" s="465">
        <v>973598</v>
      </c>
      <c r="E72" s="465">
        <v>897900</v>
      </c>
      <c r="F72" s="498"/>
      <c r="G72" s="60">
        <v>1</v>
      </c>
      <c r="H72" s="61" t="s">
        <v>591</v>
      </c>
      <c r="I72" s="331"/>
      <c r="J72" s="326">
        <v>26687</v>
      </c>
      <c r="K72" s="326">
        <v>64851</v>
      </c>
    </row>
    <row r="73" spans="1:11" ht="16.5" customHeight="1">
      <c r="A73" s="193"/>
      <c r="B73" s="25" t="s">
        <v>69</v>
      </c>
      <c r="C73" s="329"/>
      <c r="D73" s="465">
        <v>311596</v>
      </c>
      <c r="E73" s="465">
        <v>270603</v>
      </c>
      <c r="F73" s="498"/>
      <c r="G73" s="60"/>
      <c r="H73" s="53" t="s">
        <v>593</v>
      </c>
      <c r="I73" s="320"/>
      <c r="J73" s="326"/>
      <c r="K73" s="326"/>
    </row>
    <row r="74" spans="1:11" ht="16.5" customHeight="1">
      <c r="A74" s="193"/>
      <c r="B74" s="25" t="s">
        <v>620</v>
      </c>
      <c r="C74" s="304">
        <v>244603</v>
      </c>
      <c r="D74" s="465">
        <v>0</v>
      </c>
      <c r="E74" s="465">
        <v>0</v>
      </c>
      <c r="F74" s="498"/>
      <c r="G74" s="60">
        <v>2</v>
      </c>
      <c r="H74" s="61" t="s">
        <v>595</v>
      </c>
      <c r="I74" s="331"/>
      <c r="J74" s="326">
        <v>0</v>
      </c>
      <c r="K74" s="326">
        <v>0</v>
      </c>
    </row>
    <row r="75" spans="1:11" ht="16.5" customHeight="1">
      <c r="A75" s="193"/>
      <c r="B75" s="25" t="s">
        <v>621</v>
      </c>
      <c r="C75" s="404">
        <v>244821</v>
      </c>
      <c r="D75" s="465">
        <v>0</v>
      </c>
      <c r="E75" s="465">
        <v>0</v>
      </c>
      <c r="F75" s="498"/>
      <c r="G75" s="60"/>
      <c r="H75" s="61"/>
      <c r="I75" s="331"/>
      <c r="J75" s="326"/>
      <c r="K75" s="326"/>
    </row>
    <row r="76" spans="1:11" ht="16.5" customHeight="1">
      <c r="A76" s="193">
        <v>3</v>
      </c>
      <c r="B76" s="157" t="s">
        <v>70</v>
      </c>
      <c r="C76" s="150">
        <v>222300</v>
      </c>
      <c r="D76" s="465">
        <v>0</v>
      </c>
      <c r="E76" s="465">
        <v>0</v>
      </c>
      <c r="F76" s="498"/>
      <c r="G76" s="60"/>
      <c r="H76" s="53" t="s">
        <v>598</v>
      </c>
      <c r="I76" s="320"/>
      <c r="J76" s="326"/>
      <c r="K76" s="326"/>
    </row>
    <row r="77" spans="1:11" ht="16.5" customHeight="1">
      <c r="A77" s="193"/>
      <c r="B77" s="25" t="s">
        <v>68</v>
      </c>
      <c r="C77" s="304">
        <v>244202</v>
      </c>
      <c r="D77" s="465">
        <v>0</v>
      </c>
      <c r="E77" s="465">
        <v>0</v>
      </c>
      <c r="F77" s="498"/>
      <c r="G77" s="60">
        <v>3</v>
      </c>
      <c r="H77" s="100" t="s">
        <v>599</v>
      </c>
      <c r="I77" s="320"/>
      <c r="J77" s="326">
        <v>0</v>
      </c>
      <c r="K77" s="326">
        <v>0</v>
      </c>
    </row>
    <row r="78" spans="1:11" ht="16.5" customHeight="1">
      <c r="A78" s="193"/>
      <c r="B78" s="25" t="s">
        <v>620</v>
      </c>
      <c r="C78" s="304">
        <v>244604</v>
      </c>
      <c r="D78" s="465">
        <v>0</v>
      </c>
      <c r="E78" s="465">
        <v>0</v>
      </c>
      <c r="F78" s="498"/>
      <c r="G78" s="491" t="s">
        <v>659</v>
      </c>
      <c r="H78" s="492"/>
      <c r="I78" s="330"/>
      <c r="J78" s="321">
        <v>3904806</v>
      </c>
      <c r="K78" s="321">
        <v>3457162</v>
      </c>
    </row>
    <row r="79" spans="1:11" ht="16.5" customHeight="1">
      <c r="A79" s="193">
        <v>4</v>
      </c>
      <c r="B79" s="157" t="s">
        <v>72</v>
      </c>
      <c r="C79" s="150">
        <v>222400</v>
      </c>
      <c r="D79" s="465">
        <v>2137369</v>
      </c>
      <c r="E79" s="465">
        <v>898252</v>
      </c>
      <c r="F79" s="498"/>
      <c r="G79" s="60"/>
      <c r="H79" s="62" t="s">
        <v>601</v>
      </c>
      <c r="I79" s="320"/>
      <c r="J79" s="326"/>
      <c r="K79" s="326"/>
    </row>
    <row r="80" spans="1:11" ht="16.5" customHeight="1">
      <c r="A80" s="193"/>
      <c r="B80" s="25" t="s">
        <v>68</v>
      </c>
      <c r="C80" s="304">
        <v>244203</v>
      </c>
      <c r="D80" s="465">
        <v>617517</v>
      </c>
      <c r="E80" s="465">
        <v>346090</v>
      </c>
      <c r="F80" s="498"/>
      <c r="G80" s="60">
        <v>1</v>
      </c>
      <c r="H80" s="61" t="s">
        <v>602</v>
      </c>
      <c r="I80" s="325">
        <v>247100</v>
      </c>
      <c r="J80" s="326">
        <v>1096000</v>
      </c>
      <c r="K80" s="326">
        <v>567980</v>
      </c>
    </row>
    <row r="81" spans="1:11" ht="16.5" customHeight="1">
      <c r="A81" s="193"/>
      <c r="B81" s="25" t="s">
        <v>69</v>
      </c>
      <c r="C81" s="329"/>
      <c r="D81" s="465">
        <v>495773</v>
      </c>
      <c r="E81" s="465">
        <v>344645</v>
      </c>
      <c r="F81" s="498"/>
      <c r="G81" s="60">
        <v>2</v>
      </c>
      <c r="H81" s="61" t="s">
        <v>603</v>
      </c>
      <c r="I81" s="320"/>
      <c r="J81" s="326">
        <v>1721049</v>
      </c>
      <c r="K81" s="326">
        <v>1378860</v>
      </c>
    </row>
    <row r="82" spans="1:11" ht="16.5" customHeight="1">
      <c r="A82" s="193"/>
      <c r="B82" s="25" t="s">
        <v>620</v>
      </c>
      <c r="C82" s="304">
        <v>244605</v>
      </c>
      <c r="D82" s="465">
        <v>0</v>
      </c>
      <c r="E82" s="465">
        <v>0</v>
      </c>
      <c r="F82" s="498"/>
      <c r="G82" s="332"/>
      <c r="H82" s="61" t="s">
        <v>660</v>
      </c>
      <c r="I82" s="325">
        <v>247300</v>
      </c>
      <c r="J82" s="326">
        <v>931111</v>
      </c>
      <c r="K82" s="326">
        <v>633148</v>
      </c>
    </row>
    <row r="83" spans="1:11" ht="16.5" customHeight="1">
      <c r="A83" s="193"/>
      <c r="B83" s="25" t="s">
        <v>621</v>
      </c>
      <c r="C83" s="404">
        <v>244831</v>
      </c>
      <c r="D83" s="465">
        <v>0</v>
      </c>
      <c r="E83" s="465">
        <v>0</v>
      </c>
      <c r="F83" s="498"/>
      <c r="G83" s="332"/>
      <c r="H83" s="61"/>
      <c r="I83" s="325"/>
      <c r="J83" s="326"/>
      <c r="K83" s="326"/>
    </row>
    <row r="84" spans="1:11" ht="16.5" customHeight="1">
      <c r="A84" s="193">
        <v>5</v>
      </c>
      <c r="B84" s="157" t="s">
        <v>767</v>
      </c>
      <c r="C84" s="150">
        <v>222500</v>
      </c>
      <c r="D84" s="465">
        <v>0</v>
      </c>
      <c r="E84" s="465">
        <v>395600</v>
      </c>
      <c r="F84" s="498"/>
      <c r="G84" s="60"/>
      <c r="H84" s="61" t="s">
        <v>605</v>
      </c>
      <c r="I84" s="325">
        <v>247400</v>
      </c>
      <c r="J84" s="326">
        <v>69938</v>
      </c>
      <c r="K84" s="326">
        <v>25712</v>
      </c>
    </row>
    <row r="85" spans="1:13" ht="16.5" customHeight="1">
      <c r="A85" s="193" t="s">
        <v>623</v>
      </c>
      <c r="B85" s="25" t="s">
        <v>69</v>
      </c>
      <c r="C85" s="304">
        <v>244560</v>
      </c>
      <c r="D85" s="465">
        <v>0</v>
      </c>
      <c r="E85" s="465">
        <v>0</v>
      </c>
      <c r="F85" s="498"/>
      <c r="G85" s="60"/>
      <c r="H85" s="61" t="s">
        <v>606</v>
      </c>
      <c r="I85" s="325">
        <v>249000</v>
      </c>
      <c r="J85" s="326">
        <v>720000</v>
      </c>
      <c r="K85" s="326">
        <v>720000</v>
      </c>
      <c r="L85" s="236"/>
      <c r="M85" s="236"/>
    </row>
    <row r="86" spans="1:11" ht="16.5" customHeight="1">
      <c r="A86" s="333" t="s">
        <v>661</v>
      </c>
      <c r="B86" s="310" t="s">
        <v>73</v>
      </c>
      <c r="C86" s="161"/>
      <c r="D86" s="311">
        <v>41075</v>
      </c>
      <c r="E86" s="311">
        <v>0</v>
      </c>
      <c r="F86" s="498"/>
      <c r="G86" s="60">
        <v>3</v>
      </c>
      <c r="H86" s="61" t="s">
        <v>607</v>
      </c>
      <c r="I86" s="191"/>
      <c r="J86" s="326">
        <v>0</v>
      </c>
      <c r="K86" s="326">
        <v>0</v>
      </c>
    </row>
    <row r="87" spans="1:11" ht="16.5" customHeight="1">
      <c r="A87" s="193">
        <v>1</v>
      </c>
      <c r="B87" s="157" t="s">
        <v>768</v>
      </c>
      <c r="C87" s="150">
        <v>223100</v>
      </c>
      <c r="D87" s="465">
        <v>0</v>
      </c>
      <c r="E87" s="465">
        <v>0</v>
      </c>
      <c r="F87" s="498"/>
      <c r="G87" s="60"/>
      <c r="H87" s="62" t="s">
        <v>608</v>
      </c>
      <c r="I87" s="334"/>
      <c r="J87" s="326"/>
      <c r="K87" s="326"/>
    </row>
    <row r="88" spans="1:11" ht="16.5" customHeight="1">
      <c r="A88" s="193">
        <v>2</v>
      </c>
      <c r="B88" s="157" t="s">
        <v>769</v>
      </c>
      <c r="C88" s="150">
        <v>223200</v>
      </c>
      <c r="D88" s="465">
        <v>0</v>
      </c>
      <c r="E88" s="465">
        <v>0</v>
      </c>
      <c r="F88" s="498"/>
      <c r="G88" s="335">
        <v>4</v>
      </c>
      <c r="H88" s="100" t="s">
        <v>609</v>
      </c>
      <c r="I88" s="336">
        <v>248000</v>
      </c>
      <c r="J88" s="326">
        <v>1087757</v>
      </c>
      <c r="K88" s="326">
        <v>1510322</v>
      </c>
    </row>
    <row r="89" spans="1:11" ht="16.5" customHeight="1">
      <c r="A89" s="193"/>
      <c r="B89" s="25" t="s">
        <v>624</v>
      </c>
      <c r="C89" s="304">
        <v>244612</v>
      </c>
      <c r="D89" s="465">
        <v>0</v>
      </c>
      <c r="E89" s="465">
        <v>0</v>
      </c>
      <c r="F89" s="498"/>
      <c r="G89" s="337"/>
      <c r="H89" s="64" t="s">
        <v>610</v>
      </c>
      <c r="I89" s="210"/>
      <c r="J89" s="338">
        <v>0</v>
      </c>
      <c r="K89" s="338">
        <v>0</v>
      </c>
    </row>
    <row r="90" spans="1:11" ht="16.5" customHeight="1">
      <c r="A90" s="193">
        <v>3</v>
      </c>
      <c r="B90" s="157" t="s">
        <v>770</v>
      </c>
      <c r="C90" s="150">
        <v>223300</v>
      </c>
      <c r="D90" s="465">
        <v>0</v>
      </c>
      <c r="E90" s="465">
        <v>0</v>
      </c>
      <c r="F90" s="498"/>
      <c r="G90" s="337"/>
      <c r="H90" s="62" t="s">
        <v>611</v>
      </c>
      <c r="I90" s="210"/>
      <c r="J90" s="338"/>
      <c r="K90" s="338"/>
    </row>
    <row r="91" spans="1:11" ht="16.5" customHeight="1">
      <c r="A91" s="193"/>
      <c r="B91" s="25" t="s">
        <v>624</v>
      </c>
      <c r="C91" s="304">
        <v>244613</v>
      </c>
      <c r="D91" s="465">
        <v>0</v>
      </c>
      <c r="E91" s="465">
        <v>0</v>
      </c>
      <c r="F91" s="498"/>
      <c r="G91" s="339"/>
      <c r="H91" s="196"/>
      <c r="I91" s="340"/>
      <c r="J91" s="338"/>
      <c r="K91" s="338"/>
    </row>
    <row r="92" spans="1:11" ht="16.5" customHeight="1">
      <c r="A92" s="193">
        <v>4</v>
      </c>
      <c r="B92" s="342" t="s">
        <v>662</v>
      </c>
      <c r="C92" s="150">
        <v>223400</v>
      </c>
      <c r="D92" s="465">
        <v>0</v>
      </c>
      <c r="E92" s="465">
        <v>0</v>
      </c>
      <c r="F92" s="499"/>
      <c r="G92" s="438" t="s">
        <v>612</v>
      </c>
      <c r="H92" s="493"/>
      <c r="I92" s="183"/>
      <c r="J92" s="341">
        <v>6108969</v>
      </c>
      <c r="K92" s="341">
        <v>5357352</v>
      </c>
    </row>
    <row r="93" spans="1:11" ht="16.5" customHeight="1">
      <c r="A93" s="193">
        <v>5</v>
      </c>
      <c r="B93" s="343" t="s">
        <v>626</v>
      </c>
      <c r="C93" s="344">
        <v>223500</v>
      </c>
      <c r="D93" s="465">
        <v>0</v>
      </c>
      <c r="E93" s="465">
        <v>0</v>
      </c>
      <c r="F93" s="416"/>
      <c r="G93" s="417"/>
      <c r="H93" s="418"/>
      <c r="I93" s="419"/>
      <c r="J93" s="420"/>
      <c r="K93" s="420"/>
    </row>
    <row r="94" spans="1:11" ht="16.5" customHeight="1">
      <c r="A94" s="193">
        <v>6</v>
      </c>
      <c r="B94" s="157" t="s">
        <v>772</v>
      </c>
      <c r="C94" s="150">
        <v>223800</v>
      </c>
      <c r="D94" s="465">
        <v>41075</v>
      </c>
      <c r="E94" s="465">
        <v>0</v>
      </c>
      <c r="F94" s="182"/>
      <c r="G94" s="417"/>
      <c r="H94" s="418"/>
      <c r="I94" s="419"/>
      <c r="J94" s="420"/>
      <c r="K94" s="420"/>
    </row>
    <row r="95" spans="1:11" ht="16.5" customHeight="1">
      <c r="A95" s="316"/>
      <c r="B95" s="38" t="s">
        <v>624</v>
      </c>
      <c r="C95" s="304">
        <v>244615</v>
      </c>
      <c r="D95" s="470">
        <v>0</v>
      </c>
      <c r="E95" s="470">
        <v>0</v>
      </c>
      <c r="F95" s="182"/>
      <c r="G95" s="417"/>
      <c r="H95" s="418"/>
      <c r="I95" s="419"/>
      <c r="J95" s="420"/>
      <c r="K95" s="420"/>
    </row>
    <row r="96" spans="1:11" ht="16.5" customHeight="1">
      <c r="A96" s="345" t="s">
        <v>663</v>
      </c>
      <c r="B96" s="346" t="s">
        <v>664</v>
      </c>
      <c r="C96" s="347"/>
      <c r="D96" s="348">
        <v>2553</v>
      </c>
      <c r="E96" s="348">
        <v>2695</v>
      </c>
      <c r="F96" s="182"/>
      <c r="G96" s="417"/>
      <c r="H96" s="418"/>
      <c r="I96" s="419"/>
      <c r="J96" s="420"/>
      <c r="K96" s="420"/>
    </row>
    <row r="97" spans="1:11" ht="16.5" customHeight="1">
      <c r="A97" s="220">
        <v>1</v>
      </c>
      <c r="B97" s="29" t="s">
        <v>665</v>
      </c>
      <c r="C97" s="304">
        <v>226100</v>
      </c>
      <c r="D97" s="467">
        <v>0</v>
      </c>
      <c r="E97" s="467">
        <v>0</v>
      </c>
      <c r="F97" s="182"/>
      <c r="G97" s="417"/>
      <c r="H97" s="418"/>
      <c r="I97" s="419"/>
      <c r="J97" s="420"/>
      <c r="K97" s="420"/>
    </row>
    <row r="98" spans="1:11" ht="16.5" customHeight="1">
      <c r="A98" s="220"/>
      <c r="B98" s="38" t="s">
        <v>666</v>
      </c>
      <c r="C98" s="304">
        <v>244401</v>
      </c>
      <c r="D98" s="467">
        <v>0</v>
      </c>
      <c r="E98" s="467">
        <v>0</v>
      </c>
      <c r="F98" s="182"/>
      <c r="G98" s="417"/>
      <c r="H98" s="418"/>
      <c r="I98" s="419"/>
      <c r="J98" s="420"/>
      <c r="K98" s="420"/>
    </row>
    <row r="99" spans="1:11" ht="16.5" customHeight="1">
      <c r="A99" s="349">
        <v>2</v>
      </c>
      <c r="B99" s="29" t="s">
        <v>667</v>
      </c>
      <c r="C99" s="304">
        <v>226300</v>
      </c>
      <c r="D99" s="34">
        <v>2553</v>
      </c>
      <c r="E99" s="34">
        <v>2695</v>
      </c>
      <c r="F99" s="182"/>
      <c r="G99" s="417"/>
      <c r="H99" s="418"/>
      <c r="I99" s="419"/>
      <c r="J99" s="420"/>
      <c r="K99" s="420"/>
    </row>
    <row r="100" spans="1:11" ht="16.5" customHeight="1">
      <c r="A100" s="349">
        <v>3</v>
      </c>
      <c r="B100" s="29" t="s">
        <v>668</v>
      </c>
      <c r="C100" s="304">
        <v>226400</v>
      </c>
      <c r="D100" s="34">
        <v>0</v>
      </c>
      <c r="E100" s="34">
        <v>0</v>
      </c>
      <c r="F100" s="182"/>
      <c r="G100" s="417"/>
      <c r="H100" s="418"/>
      <c r="I100" s="419"/>
      <c r="J100" s="420"/>
      <c r="K100" s="420"/>
    </row>
    <row r="101" spans="1:11" ht="16.5" customHeight="1">
      <c r="A101" s="349"/>
      <c r="B101" s="38" t="s">
        <v>629</v>
      </c>
      <c r="C101" s="350"/>
      <c r="D101" s="34"/>
      <c r="E101" s="34"/>
      <c r="F101" s="182"/>
      <c r="G101" s="417"/>
      <c r="H101" s="418"/>
      <c r="I101" s="419"/>
      <c r="J101" s="420"/>
      <c r="K101" s="420"/>
    </row>
    <row r="102" spans="1:11" ht="16.5" customHeight="1">
      <c r="A102" s="349">
        <v>4</v>
      </c>
      <c r="B102" s="29" t="s">
        <v>630</v>
      </c>
      <c r="C102" s="405">
        <v>226900</v>
      </c>
      <c r="D102" s="34">
        <v>0</v>
      </c>
      <c r="E102" s="34">
        <v>0</v>
      </c>
      <c r="F102" s="182"/>
      <c r="G102" s="417"/>
      <c r="H102" s="418"/>
      <c r="I102" s="419"/>
      <c r="J102" s="420"/>
      <c r="K102" s="420"/>
    </row>
    <row r="103" spans="1:11" ht="16.5" customHeight="1">
      <c r="A103" s="142" t="s">
        <v>751</v>
      </c>
      <c r="B103" s="44" t="s">
        <v>440</v>
      </c>
      <c r="C103" s="140"/>
      <c r="D103" s="9">
        <v>9153542</v>
      </c>
      <c r="E103" s="9">
        <v>11379514</v>
      </c>
      <c r="F103" s="182"/>
      <c r="G103" s="417"/>
      <c r="H103" s="418"/>
      <c r="I103" s="419"/>
      <c r="J103" s="420"/>
      <c r="K103" s="420"/>
    </row>
    <row r="104" spans="1:11" ht="16.5" customHeight="1">
      <c r="A104" s="226" t="s">
        <v>34</v>
      </c>
      <c r="B104" s="227" t="s">
        <v>437</v>
      </c>
      <c r="C104" s="228"/>
      <c r="D104" s="351">
        <v>3152852</v>
      </c>
      <c r="E104" s="351">
        <v>2570988</v>
      </c>
      <c r="F104" s="421"/>
      <c r="G104" s="422" t="s">
        <v>623</v>
      </c>
      <c r="H104" s="423" t="s">
        <v>623</v>
      </c>
      <c r="I104" s="424"/>
      <c r="J104" s="425"/>
      <c r="K104" s="425"/>
    </row>
    <row r="105" spans="1:11" ht="16.5" customHeight="1">
      <c r="A105" s="494" t="s">
        <v>773</v>
      </c>
      <c r="B105" s="495"/>
      <c r="C105" s="352"/>
      <c r="D105" s="70">
        <v>25538888</v>
      </c>
      <c r="E105" s="70">
        <v>23943316</v>
      </c>
      <c r="F105" s="494" t="s">
        <v>669</v>
      </c>
      <c r="G105" s="496"/>
      <c r="H105" s="495"/>
      <c r="I105" s="141"/>
      <c r="J105" s="70">
        <v>25538888</v>
      </c>
      <c r="K105" s="70">
        <v>23943316</v>
      </c>
    </row>
  </sheetData>
  <mergeCells count="18">
    <mergeCell ref="A6:B6"/>
    <mergeCell ref="F6:H6"/>
    <mergeCell ref="G56:H56"/>
    <mergeCell ref="F7:F56"/>
    <mergeCell ref="A1:K1"/>
    <mergeCell ref="A2:K2"/>
    <mergeCell ref="A3:K3"/>
    <mergeCell ref="A5:B5"/>
    <mergeCell ref="F5:H5"/>
    <mergeCell ref="G78:H78"/>
    <mergeCell ref="G92:H92"/>
    <mergeCell ref="A105:B105"/>
    <mergeCell ref="F105:H105"/>
    <mergeCell ref="F57:F92"/>
    <mergeCell ref="G57:H57"/>
    <mergeCell ref="G63:H63"/>
    <mergeCell ref="G68:H68"/>
    <mergeCell ref="G71:H71"/>
  </mergeCells>
  <printOptions horizontalCentered="1"/>
  <pageMargins left="0.3937007874015748" right="0.3937007874015748" top="0.8" bottom="0.52" header="0.5" footer="0.5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100"/>
  <sheetViews>
    <sheetView showGridLines="0" showZeros="0" workbookViewId="0" topLeftCell="A4">
      <selection activeCell="B31" sqref="B31"/>
    </sheetView>
  </sheetViews>
  <sheetFormatPr defaultColWidth="7.5546875" defaultRowHeight="13.5"/>
  <cols>
    <col min="1" max="1" width="3.5546875" style="73" customWidth="1"/>
    <col min="2" max="2" width="19.6640625" style="74" customWidth="1"/>
    <col min="3" max="4" width="13.88671875" style="74" customWidth="1"/>
    <col min="5" max="5" width="3.5546875" style="73" customWidth="1"/>
    <col min="6" max="6" width="22.4453125" style="74" customWidth="1"/>
    <col min="7" max="8" width="13.88671875" style="74" customWidth="1"/>
    <col min="9" max="10" width="7.5546875" style="74" customWidth="1"/>
    <col min="11" max="11" width="16.3359375" style="74" customWidth="1"/>
    <col min="12" max="16384" width="7.5546875" style="74" customWidth="1"/>
  </cols>
  <sheetData>
    <row r="1" spans="1:8" s="72" customFormat="1" ht="28.5" customHeight="1">
      <c r="A1" s="484" t="s">
        <v>255</v>
      </c>
      <c r="B1" s="484"/>
      <c r="C1" s="484"/>
      <c r="D1" s="484"/>
      <c r="E1" s="484"/>
      <c r="F1" s="484"/>
      <c r="G1" s="484"/>
      <c r="H1" s="484"/>
    </row>
    <row r="2" spans="1:8" ht="12" customHeight="1">
      <c r="A2" s="504" t="s">
        <v>954</v>
      </c>
      <c r="B2" s="504"/>
      <c r="C2" s="504"/>
      <c r="D2" s="504"/>
      <c r="E2" s="504"/>
      <c r="F2" s="504"/>
      <c r="G2" s="504"/>
      <c r="H2" s="504"/>
    </row>
    <row r="3" spans="1:8" ht="12" customHeight="1">
      <c r="A3" s="504" t="s">
        <v>953</v>
      </c>
      <c r="B3" s="504"/>
      <c r="C3" s="504"/>
      <c r="D3" s="504"/>
      <c r="E3" s="504"/>
      <c r="F3" s="504"/>
      <c r="G3" s="504"/>
      <c r="H3" s="504"/>
    </row>
    <row r="4" spans="1:8" ht="12" customHeight="1">
      <c r="A4" s="505" t="s">
        <v>256</v>
      </c>
      <c r="B4" s="505"/>
      <c r="H4" s="75" t="s">
        <v>257</v>
      </c>
    </row>
    <row r="5" spans="1:8" ht="15" customHeight="1">
      <c r="A5" s="506" t="s">
        <v>774</v>
      </c>
      <c r="B5" s="506"/>
      <c r="C5" s="76" t="s">
        <v>676</v>
      </c>
      <c r="D5" s="76" t="s">
        <v>677</v>
      </c>
      <c r="E5" s="506" t="s">
        <v>775</v>
      </c>
      <c r="F5" s="506"/>
      <c r="G5" s="76" t="s">
        <v>676</v>
      </c>
      <c r="H5" s="76" t="s">
        <v>677</v>
      </c>
    </row>
    <row r="6" spans="1:8" ht="15" customHeight="1">
      <c r="A6" s="506"/>
      <c r="B6" s="506"/>
      <c r="C6" s="76" t="s">
        <v>776</v>
      </c>
      <c r="D6" s="76" t="s">
        <v>776</v>
      </c>
      <c r="E6" s="506"/>
      <c r="F6" s="506"/>
      <c r="G6" s="76" t="s">
        <v>776</v>
      </c>
      <c r="H6" s="76" t="s">
        <v>776</v>
      </c>
    </row>
    <row r="7" spans="1:8" ht="15" customHeight="1">
      <c r="A7" s="450" t="s">
        <v>777</v>
      </c>
      <c r="B7" s="451"/>
      <c r="C7" s="79">
        <v>19098484</v>
      </c>
      <c r="D7" s="79">
        <v>20142339</v>
      </c>
      <c r="E7" s="80">
        <v>5</v>
      </c>
      <c r="F7" s="81" t="s">
        <v>778</v>
      </c>
      <c r="G7" s="82">
        <v>43913</v>
      </c>
      <c r="H7" s="82">
        <v>40137</v>
      </c>
    </row>
    <row r="8" spans="1:8" ht="15" customHeight="1">
      <c r="A8" s="83" t="s">
        <v>85</v>
      </c>
      <c r="B8" s="78" t="s">
        <v>779</v>
      </c>
      <c r="C8" s="79">
        <v>4241402</v>
      </c>
      <c r="D8" s="79">
        <v>3893746</v>
      </c>
      <c r="E8" s="84">
        <v>6</v>
      </c>
      <c r="F8" s="61" t="s">
        <v>780</v>
      </c>
      <c r="G8" s="85">
        <v>0</v>
      </c>
      <c r="H8" s="85">
        <v>0</v>
      </c>
    </row>
    <row r="9" spans="1:8" ht="15" customHeight="1">
      <c r="A9" s="86" t="s">
        <v>258</v>
      </c>
      <c r="B9" s="87" t="s">
        <v>781</v>
      </c>
      <c r="C9" s="88">
        <v>4101781</v>
      </c>
      <c r="D9" s="88">
        <v>3783147</v>
      </c>
      <c r="E9" s="84">
        <v>7</v>
      </c>
      <c r="F9" s="61" t="s">
        <v>782</v>
      </c>
      <c r="G9" s="85">
        <v>181105</v>
      </c>
      <c r="H9" s="85">
        <v>96308</v>
      </c>
    </row>
    <row r="10" spans="1:8" ht="15" customHeight="1">
      <c r="A10" s="80">
        <v>1</v>
      </c>
      <c r="B10" s="81" t="s">
        <v>783</v>
      </c>
      <c r="C10" s="89">
        <v>2019706</v>
      </c>
      <c r="D10" s="89">
        <v>1984969</v>
      </c>
      <c r="E10" s="84">
        <v>8</v>
      </c>
      <c r="F10" s="61" t="s">
        <v>784</v>
      </c>
      <c r="G10" s="85">
        <v>545</v>
      </c>
      <c r="H10" s="85">
        <v>0</v>
      </c>
    </row>
    <row r="11" spans="1:8" ht="15" customHeight="1">
      <c r="A11" s="84">
        <v>2</v>
      </c>
      <c r="B11" s="61" t="s">
        <v>785</v>
      </c>
      <c r="C11" s="85">
        <v>0</v>
      </c>
      <c r="D11" s="85">
        <v>0</v>
      </c>
      <c r="E11" s="84">
        <v>9</v>
      </c>
      <c r="F11" s="61" t="s">
        <v>786</v>
      </c>
      <c r="G11" s="85">
        <v>199350</v>
      </c>
      <c r="H11" s="85">
        <v>222061</v>
      </c>
    </row>
    <row r="12" spans="1:8" ht="15" customHeight="1">
      <c r="A12" s="84">
        <v>3</v>
      </c>
      <c r="B12" s="61" t="s">
        <v>787</v>
      </c>
      <c r="C12" s="85">
        <v>0</v>
      </c>
      <c r="D12" s="85">
        <v>0</v>
      </c>
      <c r="E12" s="90">
        <v>10</v>
      </c>
      <c r="F12" s="91" t="s">
        <v>788</v>
      </c>
      <c r="G12" s="92">
        <v>688160</v>
      </c>
      <c r="H12" s="92">
        <v>681718</v>
      </c>
    </row>
    <row r="13" spans="1:8" ht="15" customHeight="1">
      <c r="A13" s="84">
        <v>4</v>
      </c>
      <c r="B13" s="61" t="s">
        <v>789</v>
      </c>
      <c r="C13" s="85">
        <v>1568437</v>
      </c>
      <c r="D13" s="85">
        <v>1726977</v>
      </c>
      <c r="E13" s="449" t="s">
        <v>790</v>
      </c>
      <c r="F13" s="449"/>
      <c r="G13" s="93">
        <v>1369048</v>
      </c>
      <c r="H13" s="93">
        <v>1775987</v>
      </c>
    </row>
    <row r="14" spans="1:8" ht="15" customHeight="1">
      <c r="A14" s="84">
        <v>5</v>
      </c>
      <c r="B14" s="61" t="s">
        <v>791</v>
      </c>
      <c r="C14" s="85">
        <v>394333</v>
      </c>
      <c r="D14" s="85">
        <v>71164</v>
      </c>
      <c r="E14" s="449" t="s">
        <v>792</v>
      </c>
      <c r="F14" s="449"/>
      <c r="G14" s="93">
        <v>0</v>
      </c>
      <c r="H14" s="93">
        <v>470</v>
      </c>
    </row>
    <row r="15" spans="1:8" ht="15" customHeight="1">
      <c r="A15" s="84">
        <v>6</v>
      </c>
      <c r="B15" s="61" t="s">
        <v>793</v>
      </c>
      <c r="C15" s="85">
        <v>119272</v>
      </c>
      <c r="D15" s="85">
        <v>0</v>
      </c>
      <c r="E15" s="449" t="s">
        <v>794</v>
      </c>
      <c r="F15" s="449"/>
      <c r="G15" s="93">
        <v>317471</v>
      </c>
      <c r="H15" s="93">
        <v>254414</v>
      </c>
    </row>
    <row r="16" spans="1:8" ht="15" customHeight="1">
      <c r="A16" s="90">
        <v>7</v>
      </c>
      <c r="B16" s="91" t="s">
        <v>795</v>
      </c>
      <c r="C16" s="92">
        <v>33</v>
      </c>
      <c r="D16" s="92">
        <v>37</v>
      </c>
      <c r="E16" s="80">
        <v>1</v>
      </c>
      <c r="F16" s="81" t="s">
        <v>796</v>
      </c>
      <c r="G16" s="82">
        <v>17781</v>
      </c>
      <c r="H16" s="82">
        <v>15755</v>
      </c>
    </row>
    <row r="17" spans="1:8" ht="15" customHeight="1">
      <c r="A17" s="94" t="s">
        <v>764</v>
      </c>
      <c r="B17" s="87" t="s">
        <v>797</v>
      </c>
      <c r="C17" s="88">
        <v>22107</v>
      </c>
      <c r="D17" s="88">
        <v>0</v>
      </c>
      <c r="E17" s="84">
        <v>2</v>
      </c>
      <c r="F17" s="61" t="s">
        <v>798</v>
      </c>
      <c r="G17" s="95">
        <v>232844</v>
      </c>
      <c r="H17" s="95">
        <v>187826</v>
      </c>
    </row>
    <row r="18" spans="1:8" ht="15" customHeight="1">
      <c r="A18" s="80">
        <v>1</v>
      </c>
      <c r="B18" s="81" t="s">
        <v>799</v>
      </c>
      <c r="C18" s="89">
        <v>0</v>
      </c>
      <c r="D18" s="89">
        <v>0</v>
      </c>
      <c r="E18" s="84">
        <v>3</v>
      </c>
      <c r="F18" s="61" t="s">
        <v>800</v>
      </c>
      <c r="G18" s="95">
        <v>1758</v>
      </c>
      <c r="H18" s="95">
        <v>1835</v>
      </c>
    </row>
    <row r="19" spans="1:8" ht="15" customHeight="1">
      <c r="A19" s="84">
        <v>2</v>
      </c>
      <c r="B19" s="61" t="s">
        <v>801</v>
      </c>
      <c r="C19" s="85">
        <v>0</v>
      </c>
      <c r="D19" s="85">
        <v>0</v>
      </c>
      <c r="E19" s="84">
        <v>4</v>
      </c>
      <c r="F19" s="61" t="s">
        <v>802</v>
      </c>
      <c r="G19" s="95">
        <v>10837</v>
      </c>
      <c r="H19" s="95">
        <v>5788</v>
      </c>
    </row>
    <row r="20" spans="1:8" ht="15" customHeight="1">
      <c r="A20" s="84">
        <v>3</v>
      </c>
      <c r="B20" s="61" t="s">
        <v>803</v>
      </c>
      <c r="C20" s="85">
        <v>22107</v>
      </c>
      <c r="D20" s="85">
        <v>0</v>
      </c>
      <c r="E20" s="84">
        <v>5</v>
      </c>
      <c r="F20" s="61" t="s">
        <v>804</v>
      </c>
      <c r="G20" s="85">
        <v>19036</v>
      </c>
      <c r="H20" s="85">
        <v>17310</v>
      </c>
    </row>
    <row r="21" spans="1:8" ht="15" customHeight="1">
      <c r="A21" s="84">
        <v>4</v>
      </c>
      <c r="B21" s="61" t="s">
        <v>805</v>
      </c>
      <c r="C21" s="85">
        <v>0</v>
      </c>
      <c r="D21" s="85">
        <v>0</v>
      </c>
      <c r="E21" s="84">
        <v>6</v>
      </c>
      <c r="F21" s="61" t="s">
        <v>806</v>
      </c>
      <c r="G21" s="85">
        <v>0</v>
      </c>
      <c r="H21" s="85">
        <v>0</v>
      </c>
    </row>
    <row r="22" spans="1:8" ht="15" customHeight="1">
      <c r="A22" s="84">
        <v>5</v>
      </c>
      <c r="B22" s="61" t="s">
        <v>807</v>
      </c>
      <c r="C22" s="85">
        <v>0</v>
      </c>
      <c r="D22" s="85">
        <v>0</v>
      </c>
      <c r="E22" s="90">
        <v>7</v>
      </c>
      <c r="F22" s="91" t="s">
        <v>808</v>
      </c>
      <c r="G22" s="92">
        <v>35215</v>
      </c>
      <c r="H22" s="92">
        <v>25900</v>
      </c>
    </row>
    <row r="23" spans="1:8" ht="15" customHeight="1">
      <c r="A23" s="84">
        <v>6</v>
      </c>
      <c r="B23" s="61" t="s">
        <v>809</v>
      </c>
      <c r="C23" s="85">
        <v>0</v>
      </c>
      <c r="D23" s="85">
        <v>0</v>
      </c>
      <c r="E23" s="450" t="s">
        <v>810</v>
      </c>
      <c r="F23" s="451"/>
      <c r="G23" s="79">
        <v>228540</v>
      </c>
      <c r="H23" s="79">
        <v>314228</v>
      </c>
    </row>
    <row r="24" spans="1:8" ht="15" customHeight="1">
      <c r="A24" s="84">
        <v>7</v>
      </c>
      <c r="B24" s="61" t="s">
        <v>811</v>
      </c>
      <c r="C24" s="85">
        <v>0</v>
      </c>
      <c r="D24" s="85">
        <v>0</v>
      </c>
      <c r="E24" s="80">
        <v>1</v>
      </c>
      <c r="F24" s="81" t="s">
        <v>812</v>
      </c>
      <c r="G24" s="89">
        <v>16315</v>
      </c>
      <c r="H24" s="89">
        <v>9675</v>
      </c>
    </row>
    <row r="25" spans="1:8" ht="15" customHeight="1">
      <c r="A25" s="90">
        <v>8</v>
      </c>
      <c r="B25" s="96" t="s">
        <v>813</v>
      </c>
      <c r="C25" s="92">
        <v>0</v>
      </c>
      <c r="D25" s="92">
        <v>0</v>
      </c>
      <c r="E25" s="84">
        <v>2</v>
      </c>
      <c r="F25" s="61" t="s">
        <v>814</v>
      </c>
      <c r="G25" s="85">
        <v>41566</v>
      </c>
      <c r="H25" s="85">
        <v>32697</v>
      </c>
    </row>
    <row r="26" spans="1:8" ht="15" customHeight="1">
      <c r="A26" s="86" t="s">
        <v>815</v>
      </c>
      <c r="B26" s="87" t="s">
        <v>816</v>
      </c>
      <c r="C26" s="88">
        <v>0</v>
      </c>
      <c r="D26" s="88">
        <v>0</v>
      </c>
      <c r="E26" s="84">
        <v>3</v>
      </c>
      <c r="F26" s="61" t="s">
        <v>817</v>
      </c>
      <c r="G26" s="85">
        <v>50</v>
      </c>
      <c r="H26" s="85">
        <v>0</v>
      </c>
    </row>
    <row r="27" spans="1:8" ht="15" customHeight="1">
      <c r="A27" s="80">
        <v>1</v>
      </c>
      <c r="B27" s="81" t="s">
        <v>259</v>
      </c>
      <c r="C27" s="89">
        <v>0</v>
      </c>
      <c r="D27" s="89">
        <v>0</v>
      </c>
      <c r="E27" s="84">
        <v>4</v>
      </c>
      <c r="F27" s="61" t="s">
        <v>260</v>
      </c>
      <c r="G27" s="85">
        <v>0</v>
      </c>
      <c r="H27" s="85">
        <v>0</v>
      </c>
    </row>
    <row r="28" spans="1:8" ht="15" customHeight="1">
      <c r="A28" s="90">
        <v>2</v>
      </c>
      <c r="B28" s="91" t="s">
        <v>261</v>
      </c>
      <c r="C28" s="92">
        <v>0</v>
      </c>
      <c r="D28" s="92">
        <v>0</v>
      </c>
      <c r="E28" s="84">
        <v>5</v>
      </c>
      <c r="F28" s="61" t="s">
        <v>262</v>
      </c>
      <c r="G28" s="85">
        <v>0</v>
      </c>
      <c r="H28" s="85">
        <v>0</v>
      </c>
    </row>
    <row r="29" spans="1:8" ht="15" customHeight="1">
      <c r="A29" s="86" t="s">
        <v>263</v>
      </c>
      <c r="B29" s="87" t="s">
        <v>264</v>
      </c>
      <c r="C29" s="88">
        <v>0</v>
      </c>
      <c r="D29" s="88">
        <v>0</v>
      </c>
      <c r="E29" s="84">
        <v>6</v>
      </c>
      <c r="F29" s="61" t="s">
        <v>265</v>
      </c>
      <c r="G29" s="85">
        <v>0</v>
      </c>
      <c r="H29" s="85">
        <v>0</v>
      </c>
    </row>
    <row r="30" spans="1:8" ht="15" customHeight="1">
      <c r="A30" s="80">
        <v>1</v>
      </c>
      <c r="B30" s="81" t="s">
        <v>266</v>
      </c>
      <c r="C30" s="97">
        <v>0</v>
      </c>
      <c r="D30" s="97">
        <v>0</v>
      </c>
      <c r="E30" s="84">
        <v>7</v>
      </c>
      <c r="F30" s="61" t="s">
        <v>267</v>
      </c>
      <c r="G30" s="85">
        <v>0</v>
      </c>
      <c r="H30" s="85">
        <v>0</v>
      </c>
    </row>
    <row r="31" spans="1:8" ht="15" customHeight="1">
      <c r="A31" s="90">
        <v>2</v>
      </c>
      <c r="B31" s="91" t="s">
        <v>268</v>
      </c>
      <c r="C31" s="97">
        <v>0</v>
      </c>
      <c r="D31" s="97">
        <v>0</v>
      </c>
      <c r="E31" s="84">
        <v>8</v>
      </c>
      <c r="F31" s="61" t="s">
        <v>269</v>
      </c>
      <c r="G31" s="85">
        <v>0</v>
      </c>
      <c r="H31" s="85">
        <v>0</v>
      </c>
    </row>
    <row r="32" spans="1:8" ht="15" customHeight="1">
      <c r="A32" s="86" t="s">
        <v>270</v>
      </c>
      <c r="B32" s="87" t="s">
        <v>271</v>
      </c>
      <c r="C32" s="88">
        <v>117514</v>
      </c>
      <c r="D32" s="88">
        <v>110599</v>
      </c>
      <c r="E32" s="84">
        <v>9</v>
      </c>
      <c r="F32" s="61" t="s">
        <v>272</v>
      </c>
      <c r="G32" s="85">
        <v>0</v>
      </c>
      <c r="H32" s="85">
        <v>0</v>
      </c>
    </row>
    <row r="33" spans="1:8" ht="15" customHeight="1">
      <c r="A33" s="80">
        <v>1</v>
      </c>
      <c r="B33" s="81" t="s">
        <v>273</v>
      </c>
      <c r="C33" s="89">
        <v>25122</v>
      </c>
      <c r="D33" s="89">
        <v>23153</v>
      </c>
      <c r="E33" s="84">
        <v>10</v>
      </c>
      <c r="F33" s="98" t="s">
        <v>274</v>
      </c>
      <c r="G33" s="85">
        <v>0</v>
      </c>
      <c r="H33" s="85">
        <v>0</v>
      </c>
    </row>
    <row r="34" spans="1:8" ht="15" customHeight="1">
      <c r="A34" s="84">
        <v>2</v>
      </c>
      <c r="B34" s="61" t="s">
        <v>275</v>
      </c>
      <c r="C34" s="437">
        <v>12457</v>
      </c>
      <c r="D34" s="437">
        <v>10761</v>
      </c>
      <c r="E34" s="84">
        <v>11</v>
      </c>
      <c r="F34" s="61" t="s">
        <v>818</v>
      </c>
      <c r="G34" s="85">
        <v>0</v>
      </c>
      <c r="H34" s="85">
        <v>0</v>
      </c>
    </row>
    <row r="35" spans="1:8" ht="15" customHeight="1">
      <c r="A35" s="84">
        <v>3</v>
      </c>
      <c r="B35" s="61" t="s">
        <v>276</v>
      </c>
      <c r="C35" s="85">
        <v>79935</v>
      </c>
      <c r="D35" s="85">
        <v>76683</v>
      </c>
      <c r="E35" s="84">
        <v>12</v>
      </c>
      <c r="F35" s="61" t="s">
        <v>819</v>
      </c>
      <c r="G35" s="85">
        <v>732</v>
      </c>
      <c r="H35" s="85">
        <v>3000</v>
      </c>
    </row>
    <row r="36" spans="1:8" ht="15" customHeight="1">
      <c r="A36" s="90">
        <v>4</v>
      </c>
      <c r="B36" s="91" t="s">
        <v>277</v>
      </c>
      <c r="C36" s="92">
        <v>0</v>
      </c>
      <c r="D36" s="92">
        <v>2</v>
      </c>
      <c r="E36" s="84">
        <v>13</v>
      </c>
      <c r="F36" s="61" t="s">
        <v>278</v>
      </c>
      <c r="G36" s="85">
        <v>0</v>
      </c>
      <c r="H36" s="85">
        <v>0</v>
      </c>
    </row>
    <row r="37" spans="1:8" ht="15" customHeight="1">
      <c r="A37" s="86" t="s">
        <v>279</v>
      </c>
      <c r="B37" s="87" t="s">
        <v>280</v>
      </c>
      <c r="C37" s="88">
        <v>0</v>
      </c>
      <c r="D37" s="88">
        <v>0</v>
      </c>
      <c r="E37" s="84">
        <v>14</v>
      </c>
      <c r="F37" s="61" t="s">
        <v>820</v>
      </c>
      <c r="G37" s="85">
        <v>2775</v>
      </c>
      <c r="H37" s="85">
        <v>8619</v>
      </c>
    </row>
    <row r="38" spans="1:8" ht="15" customHeight="1">
      <c r="A38" s="86" t="s">
        <v>281</v>
      </c>
      <c r="B38" s="87" t="s">
        <v>282</v>
      </c>
      <c r="C38" s="88">
        <v>0</v>
      </c>
      <c r="D38" s="88">
        <v>0</v>
      </c>
      <c r="E38" s="84">
        <v>15</v>
      </c>
      <c r="F38" s="61" t="s">
        <v>283</v>
      </c>
      <c r="G38" s="85">
        <v>0</v>
      </c>
      <c r="H38" s="85">
        <v>0</v>
      </c>
    </row>
    <row r="39" spans="1:8" ht="15" customHeight="1">
      <c r="A39" s="80">
        <v>1</v>
      </c>
      <c r="B39" s="81" t="s">
        <v>284</v>
      </c>
      <c r="C39" s="89">
        <v>0</v>
      </c>
      <c r="D39" s="89">
        <v>0</v>
      </c>
      <c r="E39" s="84">
        <v>16</v>
      </c>
      <c r="F39" s="61" t="s">
        <v>821</v>
      </c>
      <c r="G39" s="85">
        <v>140716</v>
      </c>
      <c r="H39" s="85">
        <v>237678</v>
      </c>
    </row>
    <row r="40" spans="1:8" ht="15" customHeight="1">
      <c r="A40" s="84">
        <v>2</v>
      </c>
      <c r="B40" s="61" t="s">
        <v>285</v>
      </c>
      <c r="C40" s="85">
        <v>0</v>
      </c>
      <c r="D40" s="85">
        <v>0</v>
      </c>
      <c r="E40" s="84">
        <v>17</v>
      </c>
      <c r="F40" s="61" t="s">
        <v>822</v>
      </c>
      <c r="G40" s="85">
        <v>845</v>
      </c>
      <c r="H40" s="85">
        <v>449</v>
      </c>
    </row>
    <row r="41" spans="1:8" ht="15" customHeight="1">
      <c r="A41" s="84">
        <v>3</v>
      </c>
      <c r="B41" s="61" t="s">
        <v>286</v>
      </c>
      <c r="C41" s="85">
        <v>0</v>
      </c>
      <c r="D41" s="85">
        <v>0</v>
      </c>
      <c r="E41" s="84">
        <v>18</v>
      </c>
      <c r="F41" s="61" t="s">
        <v>823</v>
      </c>
      <c r="G41" s="85">
        <v>0</v>
      </c>
      <c r="H41" s="85">
        <v>0</v>
      </c>
    </row>
    <row r="42" spans="1:8" ht="15" customHeight="1">
      <c r="A42" s="90">
        <v>4</v>
      </c>
      <c r="B42" s="91" t="s">
        <v>287</v>
      </c>
      <c r="C42" s="92">
        <v>0</v>
      </c>
      <c r="D42" s="92">
        <v>0</v>
      </c>
      <c r="E42" s="84">
        <v>19</v>
      </c>
      <c r="F42" s="61" t="s">
        <v>288</v>
      </c>
      <c r="G42" s="85">
        <v>0</v>
      </c>
      <c r="H42" s="85">
        <v>0</v>
      </c>
    </row>
    <row r="43" spans="1:8" ht="15" customHeight="1">
      <c r="A43" s="99" t="s">
        <v>289</v>
      </c>
      <c r="B43" s="78" t="s">
        <v>824</v>
      </c>
      <c r="C43" s="79">
        <v>14556406</v>
      </c>
      <c r="D43" s="79">
        <v>15939146</v>
      </c>
      <c r="E43" s="84">
        <v>20</v>
      </c>
      <c r="F43" s="61" t="s">
        <v>290</v>
      </c>
      <c r="G43" s="85">
        <v>0</v>
      </c>
      <c r="H43" s="85">
        <v>0</v>
      </c>
    </row>
    <row r="44" spans="1:8" ht="15" customHeight="1">
      <c r="A44" s="80">
        <v>1</v>
      </c>
      <c r="B44" s="81" t="s">
        <v>825</v>
      </c>
      <c r="C44" s="89">
        <v>8711521</v>
      </c>
      <c r="D44" s="89">
        <v>9355606</v>
      </c>
      <c r="E44" s="84">
        <v>21</v>
      </c>
      <c r="F44" s="61" t="s">
        <v>107</v>
      </c>
      <c r="G44" s="85">
        <v>1436</v>
      </c>
      <c r="H44" s="85">
        <v>101</v>
      </c>
    </row>
    <row r="45" spans="1:8" ht="15" customHeight="1">
      <c r="A45" s="84">
        <v>2</v>
      </c>
      <c r="B45" s="61" t="s">
        <v>826</v>
      </c>
      <c r="C45" s="85">
        <v>0</v>
      </c>
      <c r="D45" s="85">
        <v>0</v>
      </c>
      <c r="E45" s="84">
        <v>22</v>
      </c>
      <c r="F45" s="61" t="s">
        <v>444</v>
      </c>
      <c r="G45" s="85">
        <v>0</v>
      </c>
      <c r="H45" s="85">
        <v>0</v>
      </c>
    </row>
    <row r="46" spans="1:8" ht="15" customHeight="1">
      <c r="A46" s="84">
        <v>3</v>
      </c>
      <c r="B46" s="61" t="s">
        <v>827</v>
      </c>
      <c r="C46" s="85">
        <v>5755545</v>
      </c>
      <c r="D46" s="85">
        <v>6438816</v>
      </c>
      <c r="E46" s="84">
        <v>23</v>
      </c>
      <c r="F46" s="61" t="s">
        <v>446</v>
      </c>
      <c r="G46" s="85">
        <v>0</v>
      </c>
      <c r="H46" s="85">
        <v>0</v>
      </c>
    </row>
    <row r="47" spans="1:8" ht="15" customHeight="1">
      <c r="A47" s="84">
        <v>4</v>
      </c>
      <c r="B47" s="61" t="s">
        <v>828</v>
      </c>
      <c r="C47" s="85">
        <v>27113</v>
      </c>
      <c r="D47" s="85">
        <v>48657</v>
      </c>
      <c r="E47" s="84">
        <v>24</v>
      </c>
      <c r="F47" s="100" t="s">
        <v>291</v>
      </c>
      <c r="G47" s="85">
        <v>0</v>
      </c>
      <c r="H47" s="85">
        <v>0</v>
      </c>
    </row>
    <row r="48" spans="1:8" ht="15" customHeight="1">
      <c r="A48" s="84">
        <v>5</v>
      </c>
      <c r="B48" s="61" t="s">
        <v>829</v>
      </c>
      <c r="C48" s="85">
        <v>0</v>
      </c>
      <c r="D48" s="85">
        <v>9470</v>
      </c>
      <c r="E48" s="84">
        <v>25</v>
      </c>
      <c r="F48" s="61" t="s">
        <v>292</v>
      </c>
      <c r="G48" s="85">
        <v>0</v>
      </c>
      <c r="H48" s="85">
        <v>0</v>
      </c>
    </row>
    <row r="49" spans="1:8" ht="15" customHeight="1">
      <c r="A49" s="84">
        <v>6</v>
      </c>
      <c r="B49" s="61" t="s">
        <v>830</v>
      </c>
      <c r="C49" s="85">
        <v>0</v>
      </c>
      <c r="D49" s="85">
        <v>0</v>
      </c>
      <c r="E49" s="84">
        <v>26</v>
      </c>
      <c r="F49" s="61" t="s">
        <v>293</v>
      </c>
      <c r="G49" s="85">
        <v>0</v>
      </c>
      <c r="H49" s="85">
        <v>0</v>
      </c>
    </row>
    <row r="50" spans="1:8" ht="15" customHeight="1">
      <c r="A50" s="84">
        <v>7</v>
      </c>
      <c r="B50" s="61" t="s">
        <v>831</v>
      </c>
      <c r="C50" s="85">
        <v>18923</v>
      </c>
      <c r="D50" s="85">
        <v>22929</v>
      </c>
      <c r="E50" s="84">
        <v>27</v>
      </c>
      <c r="F50" s="61" t="s">
        <v>294</v>
      </c>
      <c r="G50" s="85">
        <v>0</v>
      </c>
      <c r="H50" s="85">
        <v>0</v>
      </c>
    </row>
    <row r="51" spans="1:8" ht="15" customHeight="1">
      <c r="A51" s="84">
        <v>8</v>
      </c>
      <c r="B51" s="61" t="s">
        <v>832</v>
      </c>
      <c r="C51" s="85">
        <v>16852</v>
      </c>
      <c r="D51" s="85">
        <v>24351</v>
      </c>
      <c r="E51" s="84">
        <v>28</v>
      </c>
      <c r="F51" s="61" t="s">
        <v>110</v>
      </c>
      <c r="G51" s="85">
        <v>0</v>
      </c>
      <c r="H51" s="85">
        <v>0</v>
      </c>
    </row>
    <row r="52" spans="1:8" ht="15" customHeight="1">
      <c r="A52" s="90">
        <v>9</v>
      </c>
      <c r="B52" s="91" t="s">
        <v>833</v>
      </c>
      <c r="C52" s="92">
        <v>26452</v>
      </c>
      <c r="D52" s="92">
        <v>39317</v>
      </c>
      <c r="E52" s="84">
        <v>29</v>
      </c>
      <c r="F52" s="61" t="s">
        <v>295</v>
      </c>
      <c r="G52" s="85">
        <v>0</v>
      </c>
      <c r="H52" s="85">
        <v>0</v>
      </c>
    </row>
    <row r="53" spans="1:8" ht="15" customHeight="1">
      <c r="A53" s="99" t="s">
        <v>296</v>
      </c>
      <c r="B53" s="78" t="s">
        <v>834</v>
      </c>
      <c r="C53" s="79">
        <v>292561</v>
      </c>
      <c r="D53" s="79">
        <v>301596</v>
      </c>
      <c r="E53" s="84">
        <v>30</v>
      </c>
      <c r="F53" s="61" t="s">
        <v>297</v>
      </c>
      <c r="G53" s="85">
        <v>0</v>
      </c>
      <c r="H53" s="85">
        <v>0</v>
      </c>
    </row>
    <row r="54" spans="1:8" ht="15" customHeight="1">
      <c r="A54" s="101">
        <v>1</v>
      </c>
      <c r="B54" s="87" t="s">
        <v>835</v>
      </c>
      <c r="C54" s="97">
        <v>292561</v>
      </c>
      <c r="D54" s="97">
        <v>301596</v>
      </c>
      <c r="E54" s="84">
        <v>31</v>
      </c>
      <c r="F54" s="61" t="s">
        <v>298</v>
      </c>
      <c r="G54" s="85">
        <v>0</v>
      </c>
      <c r="H54" s="85">
        <v>0</v>
      </c>
    </row>
    <row r="55" spans="1:8" ht="15" customHeight="1">
      <c r="A55" s="99" t="s">
        <v>299</v>
      </c>
      <c r="B55" s="78" t="s">
        <v>300</v>
      </c>
      <c r="C55" s="102">
        <v>8115</v>
      </c>
      <c r="D55" s="102">
        <v>7851</v>
      </c>
      <c r="E55" s="84">
        <v>32</v>
      </c>
      <c r="F55" s="61" t="s">
        <v>301</v>
      </c>
      <c r="G55" s="85">
        <v>0</v>
      </c>
      <c r="H55" s="85">
        <v>0</v>
      </c>
    </row>
    <row r="56" spans="1:8" ht="15" customHeight="1">
      <c r="A56" s="101">
        <v>1</v>
      </c>
      <c r="B56" s="87" t="s">
        <v>302</v>
      </c>
      <c r="C56" s="97">
        <v>8115</v>
      </c>
      <c r="D56" s="97">
        <v>7851</v>
      </c>
      <c r="E56" s="84">
        <v>33</v>
      </c>
      <c r="F56" s="61" t="s">
        <v>303</v>
      </c>
      <c r="G56" s="85">
        <v>0</v>
      </c>
      <c r="H56" s="85">
        <v>0</v>
      </c>
    </row>
    <row r="57" spans="1:8" ht="15" customHeight="1">
      <c r="A57" s="450" t="s">
        <v>836</v>
      </c>
      <c r="B57" s="451"/>
      <c r="C57" s="79">
        <v>15124484</v>
      </c>
      <c r="D57" s="79">
        <v>15884628</v>
      </c>
      <c r="E57" s="84">
        <v>34</v>
      </c>
      <c r="F57" s="61" t="s">
        <v>304</v>
      </c>
      <c r="G57" s="85">
        <v>0</v>
      </c>
      <c r="H57" s="85">
        <v>0</v>
      </c>
    </row>
    <row r="58" spans="1:8" ht="15" customHeight="1">
      <c r="A58" s="99" t="s">
        <v>305</v>
      </c>
      <c r="B58" s="78" t="s">
        <v>838</v>
      </c>
      <c r="C58" s="103">
        <v>1822928</v>
      </c>
      <c r="D58" s="103">
        <v>1799141</v>
      </c>
      <c r="E58" s="84">
        <v>35</v>
      </c>
      <c r="F58" s="61" t="s">
        <v>306</v>
      </c>
      <c r="G58" s="85">
        <v>0</v>
      </c>
      <c r="H58" s="85">
        <v>0</v>
      </c>
    </row>
    <row r="59" spans="1:11" ht="15" customHeight="1">
      <c r="A59" s="94" t="s">
        <v>307</v>
      </c>
      <c r="B59" s="87" t="s">
        <v>839</v>
      </c>
      <c r="C59" s="88">
        <v>1691620</v>
      </c>
      <c r="D59" s="88">
        <v>1663246</v>
      </c>
      <c r="E59" s="90">
        <v>36</v>
      </c>
      <c r="F59" s="91" t="s">
        <v>308</v>
      </c>
      <c r="G59" s="92">
        <v>24105</v>
      </c>
      <c r="H59" s="92">
        <v>22009</v>
      </c>
      <c r="K59" s="380"/>
    </row>
    <row r="60" spans="1:8" ht="15" customHeight="1">
      <c r="A60" s="80">
        <v>1</v>
      </c>
      <c r="B60" s="81" t="s">
        <v>841</v>
      </c>
      <c r="C60" s="89">
        <v>1522191</v>
      </c>
      <c r="D60" s="89">
        <v>1460126</v>
      </c>
      <c r="E60" s="450" t="s">
        <v>840</v>
      </c>
      <c r="F60" s="451"/>
      <c r="G60" s="79">
        <v>440521</v>
      </c>
      <c r="H60" s="79">
        <v>583327</v>
      </c>
    </row>
    <row r="61" spans="1:8" ht="15" customHeight="1">
      <c r="A61" s="84">
        <v>2</v>
      </c>
      <c r="B61" s="61" t="s">
        <v>842</v>
      </c>
      <c r="C61" s="85">
        <v>161885</v>
      </c>
      <c r="D61" s="85">
        <v>194288</v>
      </c>
      <c r="E61" s="80">
        <v>1</v>
      </c>
      <c r="F61" s="81" t="s">
        <v>309</v>
      </c>
      <c r="G61" s="89">
        <v>273349</v>
      </c>
      <c r="H61" s="89">
        <v>312600</v>
      </c>
    </row>
    <row r="62" spans="1:8" ht="15" customHeight="1">
      <c r="A62" s="90">
        <v>3</v>
      </c>
      <c r="B62" s="91" t="s">
        <v>843</v>
      </c>
      <c r="C62" s="92">
        <v>7544</v>
      </c>
      <c r="D62" s="92">
        <v>8832</v>
      </c>
      <c r="E62" s="84">
        <v>2</v>
      </c>
      <c r="F62" s="61" t="s">
        <v>310</v>
      </c>
      <c r="G62" s="85">
        <v>0</v>
      </c>
      <c r="H62" s="85">
        <v>0</v>
      </c>
    </row>
    <row r="63" spans="1:8" ht="15" customHeight="1">
      <c r="A63" s="94" t="s">
        <v>311</v>
      </c>
      <c r="B63" s="87" t="s">
        <v>312</v>
      </c>
      <c r="C63" s="88">
        <v>0</v>
      </c>
      <c r="D63" s="88">
        <v>16108</v>
      </c>
      <c r="E63" s="84">
        <v>3</v>
      </c>
      <c r="F63" s="61" t="s">
        <v>313</v>
      </c>
      <c r="G63" s="85">
        <v>0</v>
      </c>
      <c r="H63" s="85">
        <v>0</v>
      </c>
    </row>
    <row r="64" spans="1:8" ht="15" customHeight="1">
      <c r="A64" s="80">
        <v>1</v>
      </c>
      <c r="B64" s="81" t="s">
        <v>314</v>
      </c>
      <c r="C64" s="89">
        <v>0</v>
      </c>
      <c r="D64" s="89">
        <v>0</v>
      </c>
      <c r="E64" s="84">
        <v>4</v>
      </c>
      <c r="F64" s="61" t="s">
        <v>315</v>
      </c>
      <c r="G64" s="85">
        <v>0</v>
      </c>
      <c r="H64" s="85">
        <v>0</v>
      </c>
    </row>
    <row r="65" spans="1:8" ht="15" customHeight="1">
      <c r="A65" s="90">
        <v>2</v>
      </c>
      <c r="B65" s="91" t="s">
        <v>316</v>
      </c>
      <c r="C65" s="92">
        <v>0</v>
      </c>
      <c r="D65" s="92">
        <v>0</v>
      </c>
      <c r="E65" s="90">
        <v>5</v>
      </c>
      <c r="F65" s="91" t="s">
        <v>317</v>
      </c>
      <c r="G65" s="92">
        <v>0</v>
      </c>
      <c r="H65" s="92">
        <v>0</v>
      </c>
    </row>
    <row r="66" spans="1:8" ht="15" customHeight="1">
      <c r="A66" s="413">
        <v>3</v>
      </c>
      <c r="B66" s="186" t="s">
        <v>318</v>
      </c>
      <c r="C66" s="414">
        <v>0</v>
      </c>
      <c r="D66" s="414">
        <v>16108</v>
      </c>
      <c r="E66" s="413">
        <v>6</v>
      </c>
      <c r="F66" s="186" t="s">
        <v>319</v>
      </c>
      <c r="G66" s="414">
        <v>0</v>
      </c>
      <c r="H66" s="414">
        <v>0</v>
      </c>
    </row>
    <row r="67" spans="1:8" ht="15" customHeight="1">
      <c r="A67" s="84">
        <v>4</v>
      </c>
      <c r="B67" s="61" t="s">
        <v>320</v>
      </c>
      <c r="C67" s="85">
        <v>0</v>
      </c>
      <c r="D67" s="85">
        <v>0</v>
      </c>
      <c r="E67" s="84">
        <v>7</v>
      </c>
      <c r="F67" s="61" t="s">
        <v>321</v>
      </c>
      <c r="G67" s="85">
        <v>0</v>
      </c>
      <c r="H67" s="85">
        <v>0</v>
      </c>
    </row>
    <row r="68" spans="1:8" ht="15" customHeight="1">
      <c r="A68" s="84">
        <v>5</v>
      </c>
      <c r="B68" s="61" t="s">
        <v>322</v>
      </c>
      <c r="C68" s="85">
        <v>0</v>
      </c>
      <c r="D68" s="85">
        <v>0</v>
      </c>
      <c r="E68" s="84">
        <v>8</v>
      </c>
      <c r="F68" s="61" t="s">
        <v>323</v>
      </c>
      <c r="G68" s="85">
        <v>0</v>
      </c>
      <c r="H68" s="85">
        <v>0</v>
      </c>
    </row>
    <row r="69" spans="1:8" ht="15" customHeight="1">
      <c r="A69" s="84">
        <v>6</v>
      </c>
      <c r="B69" s="61" t="s">
        <v>324</v>
      </c>
      <c r="C69" s="85">
        <v>0</v>
      </c>
      <c r="D69" s="85">
        <v>0</v>
      </c>
      <c r="E69" s="84">
        <v>9</v>
      </c>
      <c r="F69" s="61" t="s">
        <v>844</v>
      </c>
      <c r="G69" s="85">
        <v>0</v>
      </c>
      <c r="H69" s="85">
        <v>0</v>
      </c>
    </row>
    <row r="70" spans="1:8" ht="15" customHeight="1">
      <c r="A70" s="84">
        <v>7</v>
      </c>
      <c r="B70" s="61" t="s">
        <v>325</v>
      </c>
      <c r="C70" s="85">
        <v>0</v>
      </c>
      <c r="D70" s="85">
        <v>0</v>
      </c>
      <c r="E70" s="84">
        <v>10</v>
      </c>
      <c r="F70" s="61" t="s">
        <v>845</v>
      </c>
      <c r="G70" s="85">
        <v>6</v>
      </c>
      <c r="H70" s="85">
        <v>16250</v>
      </c>
    </row>
    <row r="71" spans="1:8" ht="15" customHeight="1">
      <c r="A71" s="90">
        <v>8</v>
      </c>
      <c r="B71" s="91" t="s">
        <v>326</v>
      </c>
      <c r="C71" s="92">
        <v>0</v>
      </c>
      <c r="D71" s="92">
        <v>0</v>
      </c>
      <c r="E71" s="84">
        <v>11</v>
      </c>
      <c r="F71" s="61" t="s">
        <v>327</v>
      </c>
      <c r="G71" s="85">
        <v>0</v>
      </c>
      <c r="H71" s="85">
        <v>0</v>
      </c>
    </row>
    <row r="72" spans="1:8" ht="15" customHeight="1">
      <c r="A72" s="86" t="s">
        <v>328</v>
      </c>
      <c r="B72" s="87" t="s">
        <v>329</v>
      </c>
      <c r="C72" s="103">
        <v>0</v>
      </c>
      <c r="D72" s="103">
        <v>0</v>
      </c>
      <c r="E72" s="84">
        <v>12</v>
      </c>
      <c r="F72" s="61" t="s">
        <v>330</v>
      </c>
      <c r="G72" s="85">
        <v>0</v>
      </c>
      <c r="H72" s="85">
        <v>0</v>
      </c>
    </row>
    <row r="73" spans="1:8" ht="15" customHeight="1">
      <c r="A73" s="80">
        <v>1</v>
      </c>
      <c r="B73" s="81" t="s">
        <v>331</v>
      </c>
      <c r="C73" s="89">
        <v>0</v>
      </c>
      <c r="D73" s="89">
        <v>0</v>
      </c>
      <c r="E73" s="84">
        <v>13</v>
      </c>
      <c r="F73" s="61" t="s">
        <v>846</v>
      </c>
      <c r="G73" s="85">
        <v>0</v>
      </c>
      <c r="H73" s="85">
        <v>0</v>
      </c>
    </row>
    <row r="74" spans="1:8" ht="15" customHeight="1">
      <c r="A74" s="90">
        <v>2</v>
      </c>
      <c r="B74" s="91" t="s">
        <v>332</v>
      </c>
      <c r="C74" s="92">
        <v>0</v>
      </c>
      <c r="D74" s="92">
        <v>0</v>
      </c>
      <c r="E74" s="84">
        <v>14</v>
      </c>
      <c r="F74" s="61" t="s">
        <v>847</v>
      </c>
      <c r="G74" s="85">
        <v>17713</v>
      </c>
      <c r="H74" s="85">
        <v>25721</v>
      </c>
    </row>
    <row r="75" spans="1:8" ht="15" customHeight="1">
      <c r="A75" s="86" t="s">
        <v>333</v>
      </c>
      <c r="B75" s="87" t="s">
        <v>334</v>
      </c>
      <c r="C75" s="103">
        <v>0</v>
      </c>
      <c r="D75" s="103">
        <v>0</v>
      </c>
      <c r="E75" s="84">
        <v>15</v>
      </c>
      <c r="F75" s="61" t="s">
        <v>848</v>
      </c>
      <c r="G75" s="85">
        <v>0</v>
      </c>
      <c r="H75" s="85">
        <v>0</v>
      </c>
    </row>
    <row r="76" spans="1:8" ht="15" customHeight="1">
      <c r="A76" s="80">
        <v>1</v>
      </c>
      <c r="B76" s="81" t="s">
        <v>335</v>
      </c>
      <c r="C76" s="89">
        <v>0</v>
      </c>
      <c r="D76" s="89">
        <v>0</v>
      </c>
      <c r="E76" s="84">
        <v>16</v>
      </c>
      <c r="F76" s="61" t="s">
        <v>849</v>
      </c>
      <c r="G76" s="85">
        <v>0</v>
      </c>
      <c r="H76" s="85">
        <v>0</v>
      </c>
    </row>
    <row r="77" spans="1:8" ht="15" customHeight="1">
      <c r="A77" s="90">
        <v>2</v>
      </c>
      <c r="B77" s="91" t="s">
        <v>336</v>
      </c>
      <c r="C77" s="92">
        <v>0</v>
      </c>
      <c r="D77" s="92">
        <v>0</v>
      </c>
      <c r="E77" s="84">
        <v>17</v>
      </c>
      <c r="F77" s="61" t="s">
        <v>337</v>
      </c>
      <c r="G77" s="85">
        <v>5672</v>
      </c>
      <c r="H77" s="85">
        <v>2555</v>
      </c>
    </row>
    <row r="78" spans="1:8" ht="15" customHeight="1">
      <c r="A78" s="86" t="s">
        <v>338</v>
      </c>
      <c r="B78" s="87" t="s">
        <v>339</v>
      </c>
      <c r="C78" s="103">
        <v>21994</v>
      </c>
      <c r="D78" s="103">
        <v>23938</v>
      </c>
      <c r="E78" s="84">
        <v>18</v>
      </c>
      <c r="F78" s="61" t="s">
        <v>340</v>
      </c>
      <c r="G78" s="85">
        <v>0</v>
      </c>
      <c r="H78" s="85">
        <v>0</v>
      </c>
    </row>
    <row r="79" spans="1:8" ht="15" customHeight="1">
      <c r="A79" s="80">
        <v>1</v>
      </c>
      <c r="B79" s="81" t="s">
        <v>341</v>
      </c>
      <c r="C79" s="89">
        <v>2220</v>
      </c>
      <c r="D79" s="89">
        <v>2838</v>
      </c>
      <c r="E79" s="84">
        <v>19</v>
      </c>
      <c r="F79" s="61" t="s">
        <v>342</v>
      </c>
      <c r="G79" s="85">
        <v>0</v>
      </c>
      <c r="H79" s="85">
        <v>0</v>
      </c>
    </row>
    <row r="80" spans="1:8" ht="15" customHeight="1">
      <c r="A80" s="90">
        <v>2</v>
      </c>
      <c r="B80" s="67" t="s">
        <v>343</v>
      </c>
      <c r="C80" s="92">
        <v>19774</v>
      </c>
      <c r="D80" s="92">
        <v>21100</v>
      </c>
      <c r="E80" s="84">
        <v>20</v>
      </c>
      <c r="F80" s="61" t="s">
        <v>344</v>
      </c>
      <c r="G80" s="85">
        <v>10650</v>
      </c>
      <c r="H80" s="85">
        <v>3700</v>
      </c>
    </row>
    <row r="81" spans="1:8" ht="15" customHeight="1">
      <c r="A81" s="86" t="s">
        <v>345</v>
      </c>
      <c r="B81" s="105" t="s">
        <v>346</v>
      </c>
      <c r="C81" s="103">
        <v>109314</v>
      </c>
      <c r="D81" s="103">
        <v>95849</v>
      </c>
      <c r="E81" s="84">
        <v>21</v>
      </c>
      <c r="F81" s="61" t="s">
        <v>347</v>
      </c>
      <c r="G81" s="104">
        <v>0</v>
      </c>
      <c r="H81" s="104">
        <v>0</v>
      </c>
    </row>
    <row r="82" spans="1:8" ht="15" customHeight="1">
      <c r="A82" s="80">
        <v>1</v>
      </c>
      <c r="B82" s="106" t="s">
        <v>348</v>
      </c>
      <c r="C82" s="89">
        <v>102903</v>
      </c>
      <c r="D82" s="89">
        <v>89978</v>
      </c>
      <c r="E82" s="84">
        <v>22</v>
      </c>
      <c r="F82" s="61" t="s">
        <v>349</v>
      </c>
      <c r="G82" s="85">
        <v>0</v>
      </c>
      <c r="H82" s="85">
        <v>0</v>
      </c>
    </row>
    <row r="83" spans="1:8" ht="15" customHeight="1">
      <c r="A83" s="84">
        <v>2</v>
      </c>
      <c r="B83" s="20" t="s">
        <v>350</v>
      </c>
      <c r="C83" s="85">
        <v>0</v>
      </c>
      <c r="D83" s="85">
        <v>0</v>
      </c>
      <c r="E83" s="84">
        <v>23</v>
      </c>
      <c r="F83" s="61" t="s">
        <v>351</v>
      </c>
      <c r="G83" s="85">
        <v>0</v>
      </c>
      <c r="H83" s="85">
        <v>0</v>
      </c>
    </row>
    <row r="84" spans="1:8" ht="15" customHeight="1">
      <c r="A84" s="84">
        <v>3</v>
      </c>
      <c r="B84" s="20" t="s">
        <v>352</v>
      </c>
      <c r="C84" s="85">
        <v>0</v>
      </c>
      <c r="D84" s="85">
        <v>0</v>
      </c>
      <c r="E84" s="84">
        <v>24</v>
      </c>
      <c r="F84" s="61" t="s">
        <v>353</v>
      </c>
      <c r="G84" s="85">
        <v>0</v>
      </c>
      <c r="H84" s="85">
        <v>0</v>
      </c>
    </row>
    <row r="85" spans="1:8" ht="15" customHeight="1">
      <c r="A85" s="84">
        <v>4</v>
      </c>
      <c r="B85" s="61" t="s">
        <v>354</v>
      </c>
      <c r="C85" s="85">
        <v>6411</v>
      </c>
      <c r="D85" s="85">
        <v>5871</v>
      </c>
      <c r="E85" s="84">
        <v>25</v>
      </c>
      <c r="F85" s="61" t="s">
        <v>355</v>
      </c>
      <c r="G85" s="85">
        <v>0</v>
      </c>
      <c r="H85" s="85">
        <v>0</v>
      </c>
    </row>
    <row r="86" spans="1:8" ht="15" customHeight="1">
      <c r="A86" s="90">
        <v>5</v>
      </c>
      <c r="B86" s="91" t="s">
        <v>356</v>
      </c>
      <c r="C86" s="92">
        <v>0</v>
      </c>
      <c r="D86" s="92">
        <v>0</v>
      </c>
      <c r="E86" s="84">
        <v>26</v>
      </c>
      <c r="F86" s="61" t="s">
        <v>357</v>
      </c>
      <c r="G86" s="85">
        <v>0</v>
      </c>
      <c r="H86" s="85">
        <v>0</v>
      </c>
    </row>
    <row r="87" spans="1:8" ht="15" customHeight="1">
      <c r="A87" s="99" t="s">
        <v>358</v>
      </c>
      <c r="B87" s="78" t="s">
        <v>859</v>
      </c>
      <c r="C87" s="79">
        <v>13244164</v>
      </c>
      <c r="D87" s="79">
        <v>14020034</v>
      </c>
      <c r="E87" s="84">
        <v>27</v>
      </c>
      <c r="F87" s="61" t="s">
        <v>359</v>
      </c>
      <c r="G87" s="85">
        <v>0</v>
      </c>
      <c r="H87" s="85">
        <v>0</v>
      </c>
    </row>
    <row r="88" spans="1:8" ht="15" customHeight="1">
      <c r="A88" s="80">
        <v>1</v>
      </c>
      <c r="B88" s="81" t="s">
        <v>861</v>
      </c>
      <c r="C88" s="89">
        <v>7890246</v>
      </c>
      <c r="D88" s="89">
        <v>8516085</v>
      </c>
      <c r="E88" s="84">
        <v>28</v>
      </c>
      <c r="F88" s="61" t="s">
        <v>360</v>
      </c>
      <c r="G88" s="85">
        <v>0</v>
      </c>
      <c r="H88" s="85">
        <v>0</v>
      </c>
    </row>
    <row r="89" spans="1:8" ht="15" customHeight="1">
      <c r="A89" s="84">
        <v>2</v>
      </c>
      <c r="B89" s="61" t="s">
        <v>863</v>
      </c>
      <c r="C89" s="85">
        <v>0</v>
      </c>
      <c r="D89" s="85">
        <v>0</v>
      </c>
      <c r="E89" s="84">
        <v>29</v>
      </c>
      <c r="F89" s="61" t="s">
        <v>361</v>
      </c>
      <c r="G89" s="85">
        <v>0</v>
      </c>
      <c r="H89" s="85">
        <v>0</v>
      </c>
    </row>
    <row r="90" spans="1:8" ht="15" customHeight="1">
      <c r="A90" s="84">
        <v>3</v>
      </c>
      <c r="B90" s="61" t="s">
        <v>864</v>
      </c>
      <c r="C90" s="85">
        <v>5353918</v>
      </c>
      <c r="D90" s="85">
        <v>5503949</v>
      </c>
      <c r="E90" s="84">
        <v>30</v>
      </c>
      <c r="F90" s="91" t="s">
        <v>862</v>
      </c>
      <c r="G90" s="92">
        <v>133131</v>
      </c>
      <c r="H90" s="92">
        <v>222501</v>
      </c>
    </row>
    <row r="91" spans="1:8" ht="15" customHeight="1">
      <c r="A91" s="90">
        <v>4</v>
      </c>
      <c r="B91" s="91" t="s">
        <v>362</v>
      </c>
      <c r="C91" s="92">
        <v>0</v>
      </c>
      <c r="D91" s="92">
        <v>0</v>
      </c>
      <c r="E91" s="450" t="s">
        <v>363</v>
      </c>
      <c r="F91" s="451"/>
      <c r="G91" s="79">
        <v>839596</v>
      </c>
      <c r="H91" s="79">
        <v>1252944</v>
      </c>
    </row>
    <row r="92" spans="1:8" ht="15" customHeight="1">
      <c r="A92" s="99" t="s">
        <v>364</v>
      </c>
      <c r="B92" s="78" t="s">
        <v>867</v>
      </c>
      <c r="C92" s="79">
        <v>56483</v>
      </c>
      <c r="D92" s="79">
        <v>64633</v>
      </c>
      <c r="E92" s="450" t="s">
        <v>365</v>
      </c>
      <c r="F92" s="451"/>
      <c r="G92" s="79">
        <v>83531</v>
      </c>
      <c r="H92" s="79">
        <v>166194</v>
      </c>
    </row>
    <row r="93" spans="1:8" ht="15" customHeight="1">
      <c r="A93" s="101">
        <v>1</v>
      </c>
      <c r="B93" s="87" t="s">
        <v>868</v>
      </c>
      <c r="C93" s="97">
        <v>56483</v>
      </c>
      <c r="D93" s="97">
        <v>64633</v>
      </c>
      <c r="E93" s="450" t="s">
        <v>366</v>
      </c>
      <c r="F93" s="451"/>
      <c r="G93" s="79">
        <v>756065</v>
      </c>
      <c r="H93" s="79">
        <v>1086750</v>
      </c>
    </row>
    <row r="94" spans="1:8" ht="15" customHeight="1">
      <c r="A94" s="99" t="s">
        <v>367</v>
      </c>
      <c r="B94" s="109" t="s">
        <v>368</v>
      </c>
      <c r="C94" s="79">
        <v>909</v>
      </c>
      <c r="D94" s="79">
        <v>820</v>
      </c>
      <c r="E94" s="450" t="s">
        <v>369</v>
      </c>
      <c r="F94" s="451"/>
      <c r="G94" s="79"/>
      <c r="H94" s="79"/>
    </row>
    <row r="95" spans="1:8" ht="15" customHeight="1">
      <c r="A95" s="101">
        <v>1</v>
      </c>
      <c r="B95" s="87" t="s">
        <v>370</v>
      </c>
      <c r="C95" s="97">
        <v>909</v>
      </c>
      <c r="D95" s="97">
        <v>820</v>
      </c>
      <c r="E95" s="94"/>
      <c r="F95" s="107" t="s">
        <v>371</v>
      </c>
      <c r="G95" s="108"/>
      <c r="H95" s="108"/>
    </row>
    <row r="96" spans="1:11" ht="15" customHeight="1">
      <c r="A96" s="77" t="s">
        <v>372</v>
      </c>
      <c r="B96" s="78" t="s">
        <v>373</v>
      </c>
      <c r="C96" s="79">
        <v>2604952</v>
      </c>
      <c r="D96" s="79">
        <v>2481724</v>
      </c>
      <c r="E96" s="450" t="s">
        <v>374</v>
      </c>
      <c r="F96" s="451"/>
      <c r="G96" s="9">
        <v>756065</v>
      </c>
      <c r="H96" s="9">
        <v>1086750</v>
      </c>
      <c r="K96" s="381"/>
    </row>
    <row r="97" spans="1:11" ht="15" customHeight="1">
      <c r="A97" s="80">
        <v>1</v>
      </c>
      <c r="B97" s="81" t="s">
        <v>870</v>
      </c>
      <c r="C97" s="89">
        <v>1331696</v>
      </c>
      <c r="D97" s="89">
        <v>1287440</v>
      </c>
      <c r="E97" s="110"/>
      <c r="F97" s="111"/>
      <c r="G97" s="112"/>
      <c r="H97" s="112"/>
      <c r="K97" s="380"/>
    </row>
    <row r="98" spans="1:8" ht="15" customHeight="1">
      <c r="A98" s="84">
        <v>2</v>
      </c>
      <c r="B98" s="61" t="s">
        <v>375</v>
      </c>
      <c r="C98" s="85">
        <v>151080</v>
      </c>
      <c r="D98" s="85">
        <v>145215</v>
      </c>
      <c r="E98" s="450" t="s">
        <v>376</v>
      </c>
      <c r="F98" s="451"/>
      <c r="G98" s="108"/>
      <c r="H98" s="108"/>
    </row>
    <row r="99" spans="1:8" ht="15" customHeight="1">
      <c r="A99" s="84">
        <v>3</v>
      </c>
      <c r="B99" s="61" t="s">
        <v>377</v>
      </c>
      <c r="C99" s="85">
        <v>0</v>
      </c>
      <c r="D99" s="85"/>
      <c r="E99" s="113"/>
      <c r="F99" s="114" t="s">
        <v>378</v>
      </c>
      <c r="G99" s="115"/>
      <c r="H99" s="115"/>
    </row>
    <row r="100" spans="1:8" ht="15" customHeight="1">
      <c r="A100" s="90">
        <v>4</v>
      </c>
      <c r="B100" s="91" t="s">
        <v>875</v>
      </c>
      <c r="C100" s="92">
        <v>9103</v>
      </c>
      <c r="D100" s="92">
        <v>8845</v>
      </c>
      <c r="E100" s="116"/>
      <c r="F100" s="117" t="s">
        <v>379</v>
      </c>
      <c r="G100" s="118"/>
      <c r="H100" s="118"/>
    </row>
  </sheetData>
  <mergeCells count="19">
    <mergeCell ref="E98:F98"/>
    <mergeCell ref="A1:H1"/>
    <mergeCell ref="A2:H2"/>
    <mergeCell ref="A3:H3"/>
    <mergeCell ref="A4:B4"/>
    <mergeCell ref="A5:B6"/>
    <mergeCell ref="E5:F6"/>
    <mergeCell ref="A7:B7"/>
    <mergeCell ref="E13:F13"/>
    <mergeCell ref="E14:F14"/>
    <mergeCell ref="E15:F15"/>
    <mergeCell ref="E23:F23"/>
    <mergeCell ref="A57:B57"/>
    <mergeCell ref="E92:F92"/>
    <mergeCell ref="E94:F94"/>
    <mergeCell ref="E96:F96"/>
    <mergeCell ref="E91:F91"/>
    <mergeCell ref="E60:F60"/>
    <mergeCell ref="E93:F93"/>
  </mergeCells>
  <printOptions/>
  <pageMargins left="0.3937007874015748" right="0.3937007874015748" top="0.58" bottom="0.3" header="0.5" footer="0.5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72"/>
  <sheetViews>
    <sheetView showGridLines="0" showZeros="0" zoomScale="85" zoomScaleNormal="85" workbookViewId="0" topLeftCell="A1">
      <selection activeCell="D34" sqref="D34"/>
    </sheetView>
  </sheetViews>
  <sheetFormatPr defaultColWidth="8.88671875" defaultRowHeight="19.5" customHeight="1"/>
  <cols>
    <col min="1" max="1" width="2.6640625" style="4" customWidth="1"/>
    <col min="2" max="2" width="23.4453125" style="4" customWidth="1"/>
    <col min="3" max="3" width="7.6640625" style="138" hidden="1" customWidth="1"/>
    <col min="4" max="5" width="14.99609375" style="4" customWidth="1"/>
    <col min="6" max="6" width="3.10546875" style="4" customWidth="1"/>
    <col min="7" max="7" width="23.4453125" style="4" customWidth="1"/>
    <col min="8" max="8" width="6.4453125" style="293" hidden="1" customWidth="1"/>
    <col min="9" max="10" width="14.99609375" style="4" customWidth="1"/>
    <col min="11" max="16384" width="8.88671875" style="4" customWidth="1"/>
  </cols>
  <sheetData>
    <row r="1" spans="1:10" ht="27" customHeight="1">
      <c r="A1" s="484" t="s">
        <v>887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16.5" customHeight="1">
      <c r="A2" s="485" t="s">
        <v>952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0" ht="11.25" customHeight="1">
      <c r="A3" s="485" t="s">
        <v>953</v>
      </c>
      <c r="B3" s="485"/>
      <c r="C3" s="485"/>
      <c r="D3" s="485"/>
      <c r="E3" s="485"/>
      <c r="F3" s="485"/>
      <c r="G3" s="485"/>
      <c r="H3" s="485"/>
      <c r="I3" s="485"/>
      <c r="J3" s="485"/>
    </row>
    <row r="4" spans="1:10" ht="19.5" customHeight="1">
      <c r="A4" s="237" t="s">
        <v>885</v>
      </c>
      <c r="D4" s="238"/>
      <c r="E4" s="238"/>
      <c r="F4" s="238"/>
      <c r="G4" s="238"/>
      <c r="H4" s="239"/>
      <c r="I4" s="238"/>
      <c r="J4" s="139" t="s">
        <v>886</v>
      </c>
    </row>
    <row r="5" spans="1:10" ht="13.5" customHeight="1">
      <c r="A5" s="486" t="s">
        <v>681</v>
      </c>
      <c r="B5" s="486"/>
      <c r="C5" s="141"/>
      <c r="D5" s="8" t="s">
        <v>671</v>
      </c>
      <c r="E5" s="8" t="s">
        <v>670</v>
      </c>
      <c r="F5" s="486" t="s">
        <v>681</v>
      </c>
      <c r="G5" s="486"/>
      <c r="H5" s="240"/>
      <c r="I5" s="8" t="s">
        <v>673</v>
      </c>
      <c r="J5" s="8" t="s">
        <v>672</v>
      </c>
    </row>
    <row r="6" spans="1:10" ht="13.5" customHeight="1">
      <c r="A6" s="486"/>
      <c r="B6" s="486"/>
      <c r="C6" s="141"/>
      <c r="D6" s="8" t="s">
        <v>776</v>
      </c>
      <c r="E6" s="8" t="s">
        <v>776</v>
      </c>
      <c r="F6" s="486"/>
      <c r="G6" s="486"/>
      <c r="H6" s="240"/>
      <c r="I6" s="8" t="s">
        <v>776</v>
      </c>
      <c r="J6" s="8" t="s">
        <v>776</v>
      </c>
    </row>
    <row r="7" spans="1:10" ht="14.25" customHeight="1">
      <c r="A7" s="142" t="s">
        <v>3</v>
      </c>
      <c r="B7" s="44" t="s">
        <v>83</v>
      </c>
      <c r="C7" s="241"/>
      <c r="D7" s="9">
        <v>4290953</v>
      </c>
      <c r="E7" s="9">
        <v>3973266</v>
      </c>
      <c r="F7" s="49" t="s">
        <v>888</v>
      </c>
      <c r="G7" s="44" t="s">
        <v>84</v>
      </c>
      <c r="H7" s="242"/>
      <c r="I7" s="243">
        <v>556744</v>
      </c>
      <c r="J7" s="243">
        <v>596574</v>
      </c>
    </row>
    <row r="8" spans="1:10" ht="14.25" customHeight="1">
      <c r="A8" s="49" t="s">
        <v>889</v>
      </c>
      <c r="B8" s="44" t="s">
        <v>781</v>
      </c>
      <c r="C8" s="241"/>
      <c r="D8" s="46">
        <v>4151332</v>
      </c>
      <c r="E8" s="46">
        <v>3862667</v>
      </c>
      <c r="F8" s="244">
        <v>1</v>
      </c>
      <c r="G8" s="106" t="s">
        <v>870</v>
      </c>
      <c r="H8" s="245">
        <v>175100</v>
      </c>
      <c r="I8" s="246">
        <v>315115</v>
      </c>
      <c r="J8" s="247">
        <v>350127</v>
      </c>
    </row>
    <row r="9" spans="1:10" ht="14.25" customHeight="1">
      <c r="A9" s="248">
        <v>1</v>
      </c>
      <c r="B9" s="249" t="s">
        <v>783</v>
      </c>
      <c r="C9" s="250"/>
      <c r="D9" s="389">
        <v>2019706</v>
      </c>
      <c r="E9" s="390">
        <v>1984969</v>
      </c>
      <c r="F9" s="63">
        <v>2</v>
      </c>
      <c r="G9" s="20" t="s">
        <v>890</v>
      </c>
      <c r="H9" s="245">
        <v>175300</v>
      </c>
      <c r="I9" s="251">
        <v>32932</v>
      </c>
      <c r="J9" s="252">
        <v>35400</v>
      </c>
    </row>
    <row r="10" spans="1:10" ht="14.25" customHeight="1">
      <c r="A10" s="193">
        <v>2</v>
      </c>
      <c r="B10" s="157" t="s">
        <v>891</v>
      </c>
      <c r="C10" s="253"/>
      <c r="D10" s="391">
        <v>0</v>
      </c>
      <c r="E10" s="391"/>
      <c r="F10" s="63">
        <v>3</v>
      </c>
      <c r="G10" s="20" t="s">
        <v>377</v>
      </c>
      <c r="H10" s="245">
        <v>175900</v>
      </c>
      <c r="I10" s="251">
        <v>0</v>
      </c>
      <c r="J10" s="252">
        <v>0</v>
      </c>
    </row>
    <row r="11" spans="1:10" ht="14.25" customHeight="1">
      <c r="A11" s="193">
        <v>3</v>
      </c>
      <c r="B11" s="157" t="s">
        <v>892</v>
      </c>
      <c r="C11" s="250"/>
      <c r="D11" s="391">
        <v>0</v>
      </c>
      <c r="E11" s="391">
        <v>0</v>
      </c>
      <c r="F11" s="63">
        <v>4</v>
      </c>
      <c r="G11" s="20" t="s">
        <v>875</v>
      </c>
      <c r="H11" s="245">
        <v>175400</v>
      </c>
      <c r="I11" s="251">
        <v>1349</v>
      </c>
      <c r="J11" s="252">
        <v>3475</v>
      </c>
    </row>
    <row r="12" spans="1:10" ht="14.25" customHeight="1">
      <c r="A12" s="193">
        <v>4</v>
      </c>
      <c r="B12" s="157" t="s">
        <v>893</v>
      </c>
      <c r="C12" s="253"/>
      <c r="D12" s="391">
        <v>1568437</v>
      </c>
      <c r="E12" s="391">
        <v>1726977</v>
      </c>
      <c r="F12" s="63">
        <v>5</v>
      </c>
      <c r="G12" s="20" t="s">
        <v>86</v>
      </c>
      <c r="H12" s="245">
        <v>175500</v>
      </c>
      <c r="I12" s="251">
        <v>43913</v>
      </c>
      <c r="J12" s="252">
        <v>40137</v>
      </c>
    </row>
    <row r="13" spans="1:10" ht="14.25" customHeight="1">
      <c r="A13" s="193">
        <v>5</v>
      </c>
      <c r="B13" s="157" t="s">
        <v>894</v>
      </c>
      <c r="C13" s="250"/>
      <c r="D13" s="391">
        <v>394333</v>
      </c>
      <c r="E13" s="391">
        <v>71164</v>
      </c>
      <c r="F13" s="63">
        <v>6</v>
      </c>
      <c r="G13" s="20" t="s">
        <v>87</v>
      </c>
      <c r="H13" s="245">
        <v>175600</v>
      </c>
      <c r="I13" s="251">
        <v>13993</v>
      </c>
      <c r="J13" s="252">
        <v>9742</v>
      </c>
    </row>
    <row r="14" spans="1:10" ht="14.25" customHeight="1">
      <c r="A14" s="193">
        <v>6</v>
      </c>
      <c r="B14" s="157" t="s">
        <v>895</v>
      </c>
      <c r="C14" s="250"/>
      <c r="D14" s="392">
        <v>119272</v>
      </c>
      <c r="E14" s="391">
        <v>0</v>
      </c>
      <c r="F14" s="63">
        <v>7</v>
      </c>
      <c r="G14" s="20" t="s">
        <v>88</v>
      </c>
      <c r="H14" s="245">
        <v>175700</v>
      </c>
      <c r="I14" s="251">
        <v>0</v>
      </c>
      <c r="J14" s="252">
        <v>0</v>
      </c>
    </row>
    <row r="15" spans="1:10" ht="14.25" customHeight="1">
      <c r="A15" s="193">
        <v>7</v>
      </c>
      <c r="B15" s="157" t="s">
        <v>89</v>
      </c>
      <c r="C15" s="250"/>
      <c r="D15" s="391">
        <v>33</v>
      </c>
      <c r="E15" s="391">
        <v>37</v>
      </c>
      <c r="F15" s="66">
        <v>8</v>
      </c>
      <c r="G15" s="67" t="s">
        <v>788</v>
      </c>
      <c r="H15" s="245">
        <v>175800</v>
      </c>
      <c r="I15" s="254">
        <v>149442</v>
      </c>
      <c r="J15" s="255">
        <v>157693</v>
      </c>
    </row>
    <row r="16" spans="1:10" ht="14.25" customHeight="1">
      <c r="A16" s="256">
        <v>8</v>
      </c>
      <c r="B16" s="257" t="s">
        <v>896</v>
      </c>
      <c r="C16" s="258">
        <v>157100</v>
      </c>
      <c r="D16" s="393">
        <v>49551</v>
      </c>
      <c r="E16" s="393">
        <v>79520</v>
      </c>
      <c r="F16" s="142" t="s">
        <v>27</v>
      </c>
      <c r="G16" s="44" t="s">
        <v>90</v>
      </c>
      <c r="H16" s="241"/>
      <c r="I16" s="243">
        <v>378618</v>
      </c>
      <c r="J16" s="243">
        <v>279613</v>
      </c>
    </row>
    <row r="17" spans="1:10" ht="14.25" customHeight="1">
      <c r="A17" s="49" t="s">
        <v>897</v>
      </c>
      <c r="B17" s="44" t="s">
        <v>898</v>
      </c>
      <c r="C17" s="241"/>
      <c r="D17" s="46">
        <v>22107</v>
      </c>
      <c r="E17" s="46">
        <v>0</v>
      </c>
      <c r="F17" s="248">
        <v>1</v>
      </c>
      <c r="G17" s="249" t="s">
        <v>91</v>
      </c>
      <c r="H17" s="258">
        <v>185101</v>
      </c>
      <c r="I17" s="246">
        <v>324615</v>
      </c>
      <c r="J17" s="247">
        <v>248490</v>
      </c>
    </row>
    <row r="18" spans="1:10" ht="14.25" customHeight="1">
      <c r="A18" s="259">
        <v>1</v>
      </c>
      <c r="B18" s="249" t="s">
        <v>899</v>
      </c>
      <c r="C18" s="260">
        <v>153200</v>
      </c>
      <c r="D18" s="394">
        <v>0</v>
      </c>
      <c r="E18" s="390">
        <v>0</v>
      </c>
      <c r="F18" s="256">
        <v>2</v>
      </c>
      <c r="G18" s="257" t="s">
        <v>93</v>
      </c>
      <c r="H18" s="258">
        <v>185102</v>
      </c>
      <c r="I18" s="254">
        <v>54003</v>
      </c>
      <c r="J18" s="255">
        <v>31123</v>
      </c>
    </row>
    <row r="19" spans="1:10" ht="14.25" customHeight="1">
      <c r="A19" s="163">
        <v>2</v>
      </c>
      <c r="B19" s="157" t="s">
        <v>900</v>
      </c>
      <c r="C19" s="258">
        <v>153100</v>
      </c>
      <c r="D19" s="395">
        <v>0</v>
      </c>
      <c r="E19" s="391">
        <v>0</v>
      </c>
      <c r="F19" s="145" t="s">
        <v>901</v>
      </c>
      <c r="G19" s="44" t="s">
        <v>902</v>
      </c>
      <c r="H19" s="261"/>
      <c r="I19" s="243">
        <v>1426871</v>
      </c>
      <c r="J19" s="243">
        <v>1038841</v>
      </c>
    </row>
    <row r="20" spans="1:10" ht="14.25" customHeight="1">
      <c r="A20" s="163">
        <v>3</v>
      </c>
      <c r="B20" s="157" t="s">
        <v>903</v>
      </c>
      <c r="C20" s="258">
        <v>153700</v>
      </c>
      <c r="D20" s="395">
        <v>22107</v>
      </c>
      <c r="E20" s="391">
        <v>0</v>
      </c>
      <c r="F20" s="145" t="s">
        <v>904</v>
      </c>
      <c r="G20" s="146" t="s">
        <v>96</v>
      </c>
      <c r="H20" s="261"/>
      <c r="I20" s="243">
        <v>770426</v>
      </c>
      <c r="J20" s="243">
        <v>498963</v>
      </c>
    </row>
    <row r="21" spans="1:10" ht="14.25" customHeight="1">
      <c r="A21" s="262">
        <v>4</v>
      </c>
      <c r="B21" s="20" t="s">
        <v>905</v>
      </c>
      <c r="C21" s="258">
        <v>154200</v>
      </c>
      <c r="D21" s="395">
        <v>0</v>
      </c>
      <c r="E21" s="391">
        <v>0</v>
      </c>
      <c r="F21" s="263">
        <v>1</v>
      </c>
      <c r="G21" s="264" t="s">
        <v>98</v>
      </c>
      <c r="H21" s="245">
        <v>160100</v>
      </c>
      <c r="I21" s="246">
        <v>0</v>
      </c>
      <c r="J21" s="247">
        <v>0</v>
      </c>
    </row>
    <row r="22" spans="1:10" ht="14.25" customHeight="1">
      <c r="A22" s="63">
        <v>5</v>
      </c>
      <c r="B22" s="20" t="s">
        <v>906</v>
      </c>
      <c r="C22" s="258">
        <v>160500</v>
      </c>
      <c r="D22" s="21">
        <v>0</v>
      </c>
      <c r="E22" s="22">
        <v>0</v>
      </c>
      <c r="F22" s="265">
        <v>2</v>
      </c>
      <c r="G22" s="159" t="s">
        <v>818</v>
      </c>
      <c r="H22" s="245">
        <v>160200</v>
      </c>
      <c r="I22" s="251">
        <v>0</v>
      </c>
      <c r="J22" s="252">
        <v>0</v>
      </c>
    </row>
    <row r="23" spans="1:10" ht="14.25" customHeight="1">
      <c r="A23" s="63">
        <v>6</v>
      </c>
      <c r="B23" s="20" t="s">
        <v>907</v>
      </c>
      <c r="C23" s="258">
        <v>153800</v>
      </c>
      <c r="D23" s="395">
        <v>0</v>
      </c>
      <c r="E23" s="391">
        <v>0</v>
      </c>
      <c r="F23" s="265">
        <v>3</v>
      </c>
      <c r="G23" s="159" t="s">
        <v>817</v>
      </c>
      <c r="H23" s="245">
        <v>160300</v>
      </c>
      <c r="I23" s="251">
        <v>0</v>
      </c>
      <c r="J23" s="252">
        <v>0</v>
      </c>
    </row>
    <row r="24" spans="1:10" ht="14.25" customHeight="1">
      <c r="A24" s="63">
        <v>7</v>
      </c>
      <c r="B24" s="20" t="s">
        <v>908</v>
      </c>
      <c r="C24" s="258">
        <v>154300</v>
      </c>
      <c r="D24" s="395">
        <v>0</v>
      </c>
      <c r="E24" s="391">
        <v>0</v>
      </c>
      <c r="F24" s="265">
        <v>4</v>
      </c>
      <c r="G24" s="159" t="s">
        <v>909</v>
      </c>
      <c r="H24" s="245">
        <v>160400</v>
      </c>
      <c r="I24" s="251">
        <v>0</v>
      </c>
      <c r="J24" s="252">
        <v>0</v>
      </c>
    </row>
    <row r="25" spans="1:10" ht="14.25" customHeight="1">
      <c r="A25" s="66">
        <v>8</v>
      </c>
      <c r="B25" s="91" t="s">
        <v>915</v>
      </c>
      <c r="C25" s="258">
        <v>160600</v>
      </c>
      <c r="D25" s="68">
        <v>0</v>
      </c>
      <c r="E25" s="69">
        <v>0</v>
      </c>
      <c r="F25" s="158">
        <v>5</v>
      </c>
      <c r="G25" s="159" t="s">
        <v>916</v>
      </c>
      <c r="H25" s="266">
        <v>160700</v>
      </c>
      <c r="I25" s="395">
        <v>0</v>
      </c>
      <c r="J25" s="391">
        <v>0</v>
      </c>
    </row>
    <row r="26" spans="1:10" ht="14.25" customHeight="1">
      <c r="A26" s="267" t="s">
        <v>917</v>
      </c>
      <c r="B26" s="44" t="s">
        <v>918</v>
      </c>
      <c r="C26" s="268"/>
      <c r="D26" s="46">
        <v>0</v>
      </c>
      <c r="E26" s="46">
        <v>0</v>
      </c>
      <c r="F26" s="158">
        <v>6</v>
      </c>
      <c r="G26" s="159" t="s">
        <v>919</v>
      </c>
      <c r="H26" s="266">
        <v>161000</v>
      </c>
      <c r="I26" s="395">
        <v>0</v>
      </c>
      <c r="J26" s="391">
        <v>0</v>
      </c>
    </row>
    <row r="27" spans="1:10" ht="14.25" customHeight="1">
      <c r="A27" s="269">
        <v>1</v>
      </c>
      <c r="B27" s="270" t="s">
        <v>920</v>
      </c>
      <c r="C27" s="258">
        <v>153500</v>
      </c>
      <c r="D27" s="271">
        <v>0</v>
      </c>
      <c r="E27" s="271">
        <v>0</v>
      </c>
      <c r="F27" s="158">
        <v>7</v>
      </c>
      <c r="G27" s="159" t="s">
        <v>921</v>
      </c>
      <c r="H27" s="266">
        <v>161100</v>
      </c>
      <c r="I27" s="395">
        <v>0</v>
      </c>
      <c r="J27" s="391">
        <v>0</v>
      </c>
    </row>
    <row r="28" spans="1:10" ht="14.25" customHeight="1">
      <c r="A28" s="66">
        <v>2</v>
      </c>
      <c r="B28" s="67" t="s">
        <v>922</v>
      </c>
      <c r="C28" s="258">
        <v>154600</v>
      </c>
      <c r="D28" s="272">
        <v>0</v>
      </c>
      <c r="E28" s="272">
        <v>0</v>
      </c>
      <c r="F28" s="158">
        <v>8</v>
      </c>
      <c r="G28" s="159" t="s">
        <v>923</v>
      </c>
      <c r="H28" s="266">
        <v>161300</v>
      </c>
      <c r="I28" s="395">
        <v>0</v>
      </c>
      <c r="J28" s="391">
        <v>101</v>
      </c>
    </row>
    <row r="29" spans="1:10" ht="14.25" customHeight="1">
      <c r="A29" s="267" t="s">
        <v>924</v>
      </c>
      <c r="B29" s="44" t="s">
        <v>925</v>
      </c>
      <c r="C29" s="273"/>
      <c r="D29" s="46">
        <v>0</v>
      </c>
      <c r="E29" s="46">
        <v>0</v>
      </c>
      <c r="F29" s="158">
        <v>9</v>
      </c>
      <c r="G29" s="159" t="s">
        <v>926</v>
      </c>
      <c r="H29" s="266">
        <v>158000</v>
      </c>
      <c r="I29" s="395">
        <v>607853</v>
      </c>
      <c r="J29" s="391">
        <v>389939</v>
      </c>
    </row>
    <row r="30" spans="1:10" ht="14.25" customHeight="1">
      <c r="A30" s="244">
        <v>1</v>
      </c>
      <c r="B30" s="106" t="s">
        <v>927</v>
      </c>
      <c r="C30" s="275">
        <v>154400</v>
      </c>
      <c r="D30" s="274">
        <v>0</v>
      </c>
      <c r="E30" s="274">
        <v>0</v>
      </c>
      <c r="F30" s="158">
        <v>10</v>
      </c>
      <c r="G30" s="159" t="s">
        <v>928</v>
      </c>
      <c r="H30" s="266">
        <v>161600</v>
      </c>
      <c r="I30" s="395">
        <v>0</v>
      </c>
      <c r="J30" s="391">
        <v>0</v>
      </c>
    </row>
    <row r="31" spans="1:10" ht="14.25" customHeight="1">
      <c r="A31" s="66">
        <v>2</v>
      </c>
      <c r="B31" s="67" t="s">
        <v>929</v>
      </c>
      <c r="C31" s="275">
        <v>154500</v>
      </c>
      <c r="D31" s="69">
        <v>0</v>
      </c>
      <c r="E31" s="69">
        <v>0</v>
      </c>
      <c r="F31" s="158">
        <v>11</v>
      </c>
      <c r="G31" s="159" t="s">
        <v>930</v>
      </c>
      <c r="H31" s="266">
        <v>162200</v>
      </c>
      <c r="I31" s="395">
        <v>0</v>
      </c>
      <c r="J31" s="391">
        <v>0</v>
      </c>
    </row>
    <row r="32" spans="1:10" ht="14.25" customHeight="1">
      <c r="A32" s="267" t="s">
        <v>931</v>
      </c>
      <c r="B32" s="44" t="s">
        <v>932</v>
      </c>
      <c r="C32" s="273"/>
      <c r="D32" s="46">
        <v>117514</v>
      </c>
      <c r="E32" s="46">
        <v>110599</v>
      </c>
      <c r="F32" s="158">
        <v>12</v>
      </c>
      <c r="G32" s="159" t="s">
        <v>933</v>
      </c>
      <c r="H32" s="266">
        <v>162300</v>
      </c>
      <c r="I32" s="395">
        <v>0</v>
      </c>
      <c r="J32" s="391">
        <v>0</v>
      </c>
    </row>
    <row r="33" spans="1:10" ht="14.25" customHeight="1">
      <c r="A33" s="244">
        <v>1</v>
      </c>
      <c r="B33" s="106" t="s">
        <v>934</v>
      </c>
      <c r="C33" s="275">
        <v>152100</v>
      </c>
      <c r="D33" s="271">
        <v>25122</v>
      </c>
      <c r="E33" s="271">
        <v>23153</v>
      </c>
      <c r="F33" s="158">
        <v>13</v>
      </c>
      <c r="G33" s="159" t="s">
        <v>935</v>
      </c>
      <c r="H33" s="266">
        <v>162400</v>
      </c>
      <c r="I33" s="395">
        <v>0</v>
      </c>
      <c r="J33" s="391">
        <v>0</v>
      </c>
    </row>
    <row r="34" spans="1:10" ht="14.25" customHeight="1">
      <c r="A34" s="63">
        <v>2</v>
      </c>
      <c r="B34" s="20" t="s">
        <v>936</v>
      </c>
      <c r="C34" s="275">
        <v>152200</v>
      </c>
      <c r="D34" s="22">
        <v>12457</v>
      </c>
      <c r="E34" s="22">
        <v>10761</v>
      </c>
      <c r="F34" s="158">
        <v>14</v>
      </c>
      <c r="G34" s="159" t="s">
        <v>937</v>
      </c>
      <c r="H34" s="245">
        <v>165100</v>
      </c>
      <c r="I34" s="395">
        <v>152963</v>
      </c>
      <c r="J34" s="391">
        <v>103647</v>
      </c>
    </row>
    <row r="35" spans="1:10" ht="14.25" customHeight="1">
      <c r="A35" s="63">
        <v>3</v>
      </c>
      <c r="B35" s="20" t="s">
        <v>938</v>
      </c>
      <c r="C35" s="275">
        <v>153600</v>
      </c>
      <c r="D35" s="22">
        <v>79935</v>
      </c>
      <c r="E35" s="22">
        <v>76683</v>
      </c>
      <c r="F35" s="158">
        <v>15</v>
      </c>
      <c r="G35" s="159" t="s">
        <v>939</v>
      </c>
      <c r="H35" s="245">
        <v>162600</v>
      </c>
      <c r="I35" s="395">
        <v>0</v>
      </c>
      <c r="J35" s="391">
        <v>0</v>
      </c>
    </row>
    <row r="36" spans="1:10" ht="14.25" customHeight="1">
      <c r="A36" s="66">
        <v>4</v>
      </c>
      <c r="B36" s="67" t="s">
        <v>940</v>
      </c>
      <c r="C36" s="275">
        <v>152900</v>
      </c>
      <c r="D36" s="69">
        <v>0</v>
      </c>
      <c r="E36" s="69">
        <v>2</v>
      </c>
      <c r="F36" s="158">
        <v>16</v>
      </c>
      <c r="G36" s="171" t="s">
        <v>941</v>
      </c>
      <c r="H36" s="245">
        <v>162700</v>
      </c>
      <c r="I36" s="395">
        <v>0</v>
      </c>
      <c r="J36" s="391">
        <v>0</v>
      </c>
    </row>
    <row r="37" spans="1:10" ht="14.25" customHeight="1">
      <c r="A37" s="267" t="s">
        <v>942</v>
      </c>
      <c r="B37" s="44" t="s">
        <v>943</v>
      </c>
      <c r="C37" s="258">
        <v>154000</v>
      </c>
      <c r="D37" s="46">
        <v>0</v>
      </c>
      <c r="E37" s="46">
        <v>0</v>
      </c>
      <c r="F37" s="158">
        <v>17</v>
      </c>
      <c r="G37" s="171" t="s">
        <v>944</v>
      </c>
      <c r="H37" s="245">
        <v>162500</v>
      </c>
      <c r="I37" s="395">
        <v>0</v>
      </c>
      <c r="J37" s="391">
        <v>0</v>
      </c>
    </row>
    <row r="38" spans="1:10" ht="14.25" customHeight="1">
      <c r="A38" s="267" t="s">
        <v>888</v>
      </c>
      <c r="B38" s="44" t="s">
        <v>945</v>
      </c>
      <c r="C38" s="268"/>
      <c r="D38" s="46">
        <v>0</v>
      </c>
      <c r="E38" s="46">
        <v>0</v>
      </c>
      <c r="F38" s="396">
        <v>18</v>
      </c>
      <c r="G38" s="397" t="s">
        <v>946</v>
      </c>
      <c r="H38" s="245">
        <v>162800</v>
      </c>
      <c r="I38" s="398">
        <v>0</v>
      </c>
      <c r="J38" s="399">
        <v>0</v>
      </c>
    </row>
    <row r="39" spans="1:10" ht="14.25" customHeight="1">
      <c r="A39" s="244">
        <v>1</v>
      </c>
      <c r="B39" s="106" t="s">
        <v>947</v>
      </c>
      <c r="C39" s="258">
        <v>153300</v>
      </c>
      <c r="D39" s="271">
        <v>0</v>
      </c>
      <c r="E39" s="271">
        <v>0</v>
      </c>
      <c r="F39" s="276">
        <v>19</v>
      </c>
      <c r="G39" s="277" t="s">
        <v>948</v>
      </c>
      <c r="H39" s="275">
        <v>161900</v>
      </c>
      <c r="I39" s="400">
        <v>8878</v>
      </c>
      <c r="J39" s="393">
        <v>5276</v>
      </c>
    </row>
    <row r="40" spans="1:10" ht="14.25" customHeight="1">
      <c r="A40" s="63">
        <v>2</v>
      </c>
      <c r="B40" s="20" t="s">
        <v>119</v>
      </c>
      <c r="C40" s="258">
        <v>153400</v>
      </c>
      <c r="D40" s="22">
        <v>0</v>
      </c>
      <c r="E40" s="22">
        <v>0</v>
      </c>
      <c r="F40" s="145" t="s">
        <v>117</v>
      </c>
      <c r="G40" s="146" t="s">
        <v>118</v>
      </c>
      <c r="H40" s="242"/>
      <c r="I40" s="9">
        <v>622255</v>
      </c>
      <c r="J40" s="9">
        <v>403344</v>
      </c>
    </row>
    <row r="41" spans="1:10" ht="14.25" customHeight="1">
      <c r="A41" s="63">
        <v>3</v>
      </c>
      <c r="B41" s="20" t="s">
        <v>120</v>
      </c>
      <c r="C41" s="258">
        <v>154100</v>
      </c>
      <c r="D41" s="22">
        <v>0</v>
      </c>
      <c r="E41" s="22">
        <v>0</v>
      </c>
      <c r="F41" s="263">
        <v>1</v>
      </c>
      <c r="G41" s="264" t="s">
        <v>845</v>
      </c>
      <c r="H41" s="266">
        <v>180100</v>
      </c>
      <c r="I41" s="394">
        <v>4</v>
      </c>
      <c r="J41" s="390">
        <v>4</v>
      </c>
    </row>
    <row r="42" spans="1:10" ht="14.25" customHeight="1">
      <c r="A42" s="66">
        <v>4</v>
      </c>
      <c r="B42" s="67" t="s">
        <v>121</v>
      </c>
      <c r="C42" s="258">
        <v>153900</v>
      </c>
      <c r="D42" s="69">
        <v>0</v>
      </c>
      <c r="E42" s="69">
        <v>0</v>
      </c>
      <c r="F42" s="265">
        <v>2</v>
      </c>
      <c r="G42" s="159" t="s">
        <v>844</v>
      </c>
      <c r="H42" s="266">
        <v>180200</v>
      </c>
      <c r="I42" s="395">
        <v>0</v>
      </c>
      <c r="J42" s="391">
        <v>0</v>
      </c>
    </row>
    <row r="43" spans="1:10" ht="14.25" customHeight="1">
      <c r="A43" s="142" t="s">
        <v>19</v>
      </c>
      <c r="B43" s="44" t="s">
        <v>123</v>
      </c>
      <c r="C43" s="241"/>
      <c r="D43" s="9">
        <v>2485464</v>
      </c>
      <c r="E43" s="9">
        <v>2654812</v>
      </c>
      <c r="F43" s="265">
        <v>3</v>
      </c>
      <c r="G43" s="159" t="s">
        <v>122</v>
      </c>
      <c r="H43" s="266">
        <v>180300</v>
      </c>
      <c r="I43" s="395">
        <v>0</v>
      </c>
      <c r="J43" s="391">
        <v>0</v>
      </c>
    </row>
    <row r="44" spans="1:10" ht="14.25" customHeight="1">
      <c r="A44" s="49" t="s">
        <v>85</v>
      </c>
      <c r="B44" s="44" t="s">
        <v>839</v>
      </c>
      <c r="C44" s="241"/>
      <c r="D44" s="46">
        <v>1797412</v>
      </c>
      <c r="E44" s="46">
        <v>1922343</v>
      </c>
      <c r="F44" s="265">
        <v>4</v>
      </c>
      <c r="G44" s="159" t="s">
        <v>124</v>
      </c>
      <c r="H44" s="266">
        <v>180600</v>
      </c>
      <c r="I44" s="395">
        <v>0</v>
      </c>
      <c r="J44" s="391">
        <v>0</v>
      </c>
    </row>
    <row r="45" spans="1:10" ht="14.25" customHeight="1">
      <c r="A45" s="248">
        <v>1</v>
      </c>
      <c r="B45" s="249" t="s">
        <v>841</v>
      </c>
      <c r="C45" s="258">
        <v>171100</v>
      </c>
      <c r="D45" s="389">
        <v>1522191</v>
      </c>
      <c r="E45" s="390">
        <v>1460126</v>
      </c>
      <c r="F45" s="265">
        <v>5</v>
      </c>
      <c r="G45" s="159" t="s">
        <v>848</v>
      </c>
      <c r="H45" s="266">
        <v>180700</v>
      </c>
      <c r="I45" s="395">
        <v>0</v>
      </c>
      <c r="J45" s="391">
        <v>0</v>
      </c>
    </row>
    <row r="46" spans="1:10" ht="14.25" customHeight="1">
      <c r="A46" s="193">
        <v>2</v>
      </c>
      <c r="B46" s="157" t="s">
        <v>842</v>
      </c>
      <c r="C46" s="258">
        <v>171200</v>
      </c>
      <c r="D46" s="391">
        <v>161885</v>
      </c>
      <c r="E46" s="391">
        <v>194288</v>
      </c>
      <c r="F46" s="265">
        <v>6</v>
      </c>
      <c r="G46" s="159" t="s">
        <v>125</v>
      </c>
      <c r="H46" s="266">
        <v>181000</v>
      </c>
      <c r="I46" s="395">
        <v>0</v>
      </c>
      <c r="J46" s="391">
        <v>0</v>
      </c>
    </row>
    <row r="47" spans="1:10" ht="14.25" customHeight="1">
      <c r="A47" s="193">
        <v>3</v>
      </c>
      <c r="B47" s="157" t="s">
        <v>843</v>
      </c>
      <c r="C47" s="258">
        <v>171300</v>
      </c>
      <c r="D47" s="392">
        <v>7544</v>
      </c>
      <c r="E47" s="391">
        <v>8832</v>
      </c>
      <c r="F47" s="265">
        <v>7</v>
      </c>
      <c r="G47" s="159" t="s">
        <v>126</v>
      </c>
      <c r="H47" s="266">
        <v>181200</v>
      </c>
      <c r="I47" s="395">
        <v>5586</v>
      </c>
      <c r="J47" s="391">
        <v>2555</v>
      </c>
    </row>
    <row r="48" spans="1:10" ht="14.25" customHeight="1">
      <c r="A48" s="256">
        <v>4</v>
      </c>
      <c r="B48" s="257" t="s">
        <v>128</v>
      </c>
      <c r="C48" s="258">
        <v>177100</v>
      </c>
      <c r="D48" s="393">
        <v>105792</v>
      </c>
      <c r="E48" s="393">
        <v>259097</v>
      </c>
      <c r="F48" s="265">
        <v>8</v>
      </c>
      <c r="G48" s="159" t="s">
        <v>127</v>
      </c>
      <c r="H48" s="266">
        <v>181300</v>
      </c>
      <c r="I48" s="395">
        <v>0</v>
      </c>
      <c r="J48" s="391">
        <v>0</v>
      </c>
    </row>
    <row r="49" spans="1:10" ht="14.25" customHeight="1">
      <c r="A49" s="49" t="s">
        <v>858</v>
      </c>
      <c r="B49" s="44" t="s">
        <v>130</v>
      </c>
      <c r="C49" s="241"/>
      <c r="D49" s="46">
        <v>0</v>
      </c>
      <c r="E49" s="46">
        <v>16108</v>
      </c>
      <c r="F49" s="265">
        <v>9</v>
      </c>
      <c r="G49" s="159" t="s">
        <v>129</v>
      </c>
      <c r="H49" s="266">
        <v>181600</v>
      </c>
      <c r="I49" s="395">
        <v>0</v>
      </c>
      <c r="J49" s="391">
        <v>0</v>
      </c>
    </row>
    <row r="50" spans="1:10" ht="14.25" customHeight="1">
      <c r="A50" s="248">
        <v>1</v>
      </c>
      <c r="B50" s="249" t="s">
        <v>132</v>
      </c>
      <c r="C50" s="258">
        <v>173400</v>
      </c>
      <c r="D50" s="390">
        <v>0</v>
      </c>
      <c r="E50" s="390">
        <v>0</v>
      </c>
      <c r="F50" s="265">
        <v>10</v>
      </c>
      <c r="G50" s="159" t="s">
        <v>131</v>
      </c>
      <c r="H50" s="266">
        <v>178000</v>
      </c>
      <c r="I50" s="395">
        <v>607853</v>
      </c>
      <c r="J50" s="391">
        <v>389939</v>
      </c>
    </row>
    <row r="51" spans="1:10" ht="14.25" customHeight="1">
      <c r="A51" s="262">
        <v>2</v>
      </c>
      <c r="B51" s="20" t="s">
        <v>133</v>
      </c>
      <c r="C51" s="258">
        <v>173300</v>
      </c>
      <c r="D51" s="22">
        <v>0</v>
      </c>
      <c r="E51" s="22">
        <v>0</v>
      </c>
      <c r="F51" s="265">
        <v>11</v>
      </c>
      <c r="G51" s="159" t="s">
        <v>853</v>
      </c>
      <c r="H51" s="266">
        <v>182200</v>
      </c>
      <c r="I51" s="395">
        <v>0</v>
      </c>
      <c r="J51" s="391">
        <v>0</v>
      </c>
    </row>
    <row r="52" spans="1:10" ht="14.25" customHeight="1">
      <c r="A52" s="26">
        <v>3</v>
      </c>
      <c r="B52" s="20" t="s">
        <v>134</v>
      </c>
      <c r="C52" s="258">
        <v>174100</v>
      </c>
      <c r="D52" s="274">
        <v>0</v>
      </c>
      <c r="E52" s="274">
        <v>0</v>
      </c>
      <c r="F52" s="265">
        <v>12</v>
      </c>
      <c r="G52" s="159" t="s">
        <v>855</v>
      </c>
      <c r="H52" s="245">
        <v>182300</v>
      </c>
      <c r="I52" s="395">
        <v>0</v>
      </c>
      <c r="J52" s="391">
        <v>0</v>
      </c>
    </row>
    <row r="53" spans="1:10" ht="14.25" customHeight="1">
      <c r="A53" s="63">
        <v>4</v>
      </c>
      <c r="B53" s="20" t="s">
        <v>135</v>
      </c>
      <c r="C53" s="258">
        <v>174300</v>
      </c>
      <c r="D53" s="69">
        <v>0</v>
      </c>
      <c r="E53" s="69">
        <v>0</v>
      </c>
      <c r="F53" s="265">
        <v>13</v>
      </c>
      <c r="G53" s="159" t="s">
        <v>857</v>
      </c>
      <c r="H53" s="245">
        <v>182400</v>
      </c>
      <c r="I53" s="395">
        <v>0</v>
      </c>
      <c r="J53" s="391">
        <v>0</v>
      </c>
    </row>
    <row r="54" spans="1:10" ht="14.25" customHeight="1">
      <c r="A54" s="63">
        <v>5</v>
      </c>
      <c r="B54" s="20" t="s">
        <v>137</v>
      </c>
      <c r="C54" s="258">
        <v>180400</v>
      </c>
      <c r="D54" s="22">
        <v>0</v>
      </c>
      <c r="E54" s="22">
        <v>0</v>
      </c>
      <c r="F54" s="401">
        <v>14</v>
      </c>
      <c r="G54" s="397" t="s">
        <v>949</v>
      </c>
      <c r="H54" s="245">
        <v>182500</v>
      </c>
      <c r="I54" s="398">
        <v>0</v>
      </c>
      <c r="J54" s="399">
        <v>0</v>
      </c>
    </row>
    <row r="55" spans="1:10" ht="14.25" customHeight="1">
      <c r="A55" s="63">
        <v>6</v>
      </c>
      <c r="B55" s="20" t="s">
        <v>139</v>
      </c>
      <c r="C55" s="260">
        <v>174200</v>
      </c>
      <c r="D55" s="274">
        <v>0</v>
      </c>
      <c r="E55" s="274">
        <v>0</v>
      </c>
      <c r="F55" s="278">
        <v>14</v>
      </c>
      <c r="G55" s="277" t="s">
        <v>136</v>
      </c>
      <c r="H55" s="245">
        <v>181900</v>
      </c>
      <c r="I55" s="400">
        <v>8812</v>
      </c>
      <c r="J55" s="393">
        <v>10846</v>
      </c>
    </row>
    <row r="56" spans="1:10" ht="14.25" customHeight="1">
      <c r="A56" s="63">
        <v>7</v>
      </c>
      <c r="B56" s="20" t="s">
        <v>141</v>
      </c>
      <c r="C56" s="258">
        <v>174400</v>
      </c>
      <c r="D56" s="69">
        <v>0</v>
      </c>
      <c r="E56" s="69">
        <v>0</v>
      </c>
      <c r="F56" s="145" t="s">
        <v>65</v>
      </c>
      <c r="G56" s="146" t="s">
        <v>138</v>
      </c>
      <c r="H56" s="242"/>
      <c r="I56" s="9">
        <v>0</v>
      </c>
      <c r="J56" s="9">
        <v>0</v>
      </c>
    </row>
    <row r="57" spans="1:10" ht="14.25" customHeight="1">
      <c r="A57" s="66">
        <v>8</v>
      </c>
      <c r="B57" s="67" t="s">
        <v>143</v>
      </c>
      <c r="C57" s="258">
        <v>180500</v>
      </c>
      <c r="D57" s="69">
        <v>0</v>
      </c>
      <c r="E57" s="69">
        <v>0</v>
      </c>
      <c r="F57" s="279">
        <v>1</v>
      </c>
      <c r="G57" s="280" t="s">
        <v>140</v>
      </c>
      <c r="H57" s="245">
        <v>185120</v>
      </c>
      <c r="I57" s="281">
        <v>0</v>
      </c>
      <c r="J57" s="282">
        <v>0</v>
      </c>
    </row>
    <row r="58" spans="1:10" ht="14.25" customHeight="1">
      <c r="A58" s="267" t="s">
        <v>866</v>
      </c>
      <c r="B58" s="44" t="s">
        <v>146</v>
      </c>
      <c r="C58" s="268"/>
      <c r="D58" s="46">
        <v>0</v>
      </c>
      <c r="E58" s="46">
        <v>0</v>
      </c>
      <c r="F58" s="145" t="s">
        <v>75</v>
      </c>
      <c r="G58" s="146" t="s">
        <v>142</v>
      </c>
      <c r="H58" s="245">
        <v>185200</v>
      </c>
      <c r="I58" s="9">
        <v>177212</v>
      </c>
      <c r="J58" s="9">
        <v>198988</v>
      </c>
    </row>
    <row r="59" spans="1:10" ht="14.25" customHeight="1">
      <c r="A59" s="244">
        <v>1</v>
      </c>
      <c r="B59" s="106" t="s">
        <v>382</v>
      </c>
      <c r="C59" s="258">
        <v>173100</v>
      </c>
      <c r="D59" s="271">
        <v>0</v>
      </c>
      <c r="E59" s="271">
        <v>0</v>
      </c>
      <c r="F59" s="145" t="s">
        <v>144</v>
      </c>
      <c r="G59" s="283" t="s">
        <v>145</v>
      </c>
      <c r="H59" s="242"/>
      <c r="I59" s="9">
        <v>1397830</v>
      </c>
      <c r="J59" s="9">
        <v>935472</v>
      </c>
    </row>
    <row r="60" spans="1:10" ht="14.25" customHeight="1">
      <c r="A60" s="66">
        <v>2</v>
      </c>
      <c r="B60" s="67" t="s">
        <v>383</v>
      </c>
      <c r="C60" s="258">
        <v>174700</v>
      </c>
      <c r="D60" s="69">
        <v>0</v>
      </c>
      <c r="E60" s="69">
        <v>0</v>
      </c>
      <c r="F60" s="145" t="s">
        <v>147</v>
      </c>
      <c r="G60" s="146" t="s">
        <v>148</v>
      </c>
      <c r="H60" s="242">
        <v>187000</v>
      </c>
      <c r="I60" s="9">
        <v>83248</v>
      </c>
      <c r="J60" s="9">
        <v>123892</v>
      </c>
    </row>
    <row r="61" spans="1:10" ht="14.25" customHeight="1">
      <c r="A61" s="267" t="s">
        <v>869</v>
      </c>
      <c r="B61" s="44" t="s">
        <v>386</v>
      </c>
      <c r="C61" s="268"/>
      <c r="D61" s="46">
        <v>0</v>
      </c>
      <c r="E61" s="46">
        <v>0</v>
      </c>
      <c r="F61" s="145"/>
      <c r="G61" s="146"/>
      <c r="H61" s="284"/>
      <c r="I61" s="285"/>
      <c r="J61" s="285"/>
    </row>
    <row r="62" spans="1:10" ht="14.25" customHeight="1">
      <c r="A62" s="244">
        <v>1</v>
      </c>
      <c r="B62" s="106" t="s">
        <v>387</v>
      </c>
      <c r="C62" s="258">
        <v>174500</v>
      </c>
      <c r="D62" s="271">
        <v>0</v>
      </c>
      <c r="E62" s="271">
        <v>0</v>
      </c>
      <c r="F62" s="145" t="s">
        <v>384</v>
      </c>
      <c r="G62" s="146" t="s">
        <v>385</v>
      </c>
      <c r="H62" s="242"/>
      <c r="I62" s="9">
        <v>1314582</v>
      </c>
      <c r="J62" s="9">
        <v>811580</v>
      </c>
    </row>
    <row r="63" spans="1:10" ht="14.25" customHeight="1">
      <c r="A63" s="66">
        <v>2</v>
      </c>
      <c r="B63" s="67" t="s">
        <v>390</v>
      </c>
      <c r="C63" s="258">
        <v>174600</v>
      </c>
      <c r="D63" s="69">
        <v>0</v>
      </c>
      <c r="E63" s="69">
        <v>0</v>
      </c>
      <c r="F63" s="145"/>
      <c r="G63" s="146"/>
      <c r="H63" s="284"/>
      <c r="I63" s="285"/>
      <c r="J63" s="285"/>
    </row>
    <row r="64" spans="1:10" ht="14.25" customHeight="1">
      <c r="A64" s="267" t="s">
        <v>109</v>
      </c>
      <c r="B64" s="44" t="s">
        <v>391</v>
      </c>
      <c r="C64" s="268"/>
      <c r="D64" s="46">
        <v>21994</v>
      </c>
      <c r="E64" s="46">
        <v>23938</v>
      </c>
      <c r="F64" s="145" t="s">
        <v>388</v>
      </c>
      <c r="G64" s="146" t="s">
        <v>389</v>
      </c>
      <c r="H64" s="242"/>
      <c r="I64" s="9">
        <v>-558517</v>
      </c>
      <c r="J64" s="9">
        <v>275170</v>
      </c>
    </row>
    <row r="65" spans="1:10" ht="14.25" customHeight="1">
      <c r="A65" s="244">
        <v>1</v>
      </c>
      <c r="B65" s="106" t="s">
        <v>394</v>
      </c>
      <c r="C65" s="258">
        <v>172100</v>
      </c>
      <c r="D65" s="271">
        <v>2220</v>
      </c>
      <c r="E65" s="271">
        <v>2838</v>
      </c>
      <c r="F65" s="145"/>
      <c r="G65" s="146"/>
      <c r="H65" s="284"/>
      <c r="I65" s="285"/>
      <c r="J65" s="285"/>
    </row>
    <row r="66" spans="1:10" ht="14.25" customHeight="1">
      <c r="A66" s="66">
        <v>2</v>
      </c>
      <c r="B66" s="67" t="s">
        <v>396</v>
      </c>
      <c r="C66" s="258">
        <v>173800</v>
      </c>
      <c r="D66" s="69">
        <v>19774</v>
      </c>
      <c r="E66" s="69">
        <v>21100</v>
      </c>
      <c r="F66" s="145" t="s">
        <v>392</v>
      </c>
      <c r="G66" s="146" t="s">
        <v>393</v>
      </c>
      <c r="H66" s="242"/>
      <c r="I66" s="9"/>
      <c r="J66" s="9"/>
    </row>
    <row r="67" spans="1:10" ht="14.25" customHeight="1">
      <c r="A67" s="267" t="s">
        <v>114</v>
      </c>
      <c r="B67" s="44" t="s">
        <v>399</v>
      </c>
      <c r="C67" s="268"/>
      <c r="D67" s="46">
        <v>109314</v>
      </c>
      <c r="E67" s="46">
        <v>95849</v>
      </c>
      <c r="F67" s="145"/>
      <c r="G67" s="280" t="s">
        <v>395</v>
      </c>
      <c r="H67" s="284"/>
      <c r="I67" s="285"/>
      <c r="J67" s="285"/>
    </row>
    <row r="68" spans="1:10" ht="14.25" customHeight="1">
      <c r="A68" s="244">
        <v>1</v>
      </c>
      <c r="B68" s="106" t="s">
        <v>850</v>
      </c>
      <c r="C68" s="258">
        <v>173200</v>
      </c>
      <c r="D68" s="271">
        <v>102903</v>
      </c>
      <c r="E68" s="271">
        <v>89978</v>
      </c>
      <c r="F68" s="286" t="s">
        <v>397</v>
      </c>
      <c r="G68" s="146" t="s">
        <v>398</v>
      </c>
      <c r="H68" s="242"/>
      <c r="I68" s="9">
        <v>756065</v>
      </c>
      <c r="J68" s="9">
        <v>1086750</v>
      </c>
    </row>
    <row r="69" spans="1:10" ht="14.25" customHeight="1">
      <c r="A69" s="63">
        <v>2</v>
      </c>
      <c r="B69" s="20" t="s">
        <v>851</v>
      </c>
      <c r="C69" s="258">
        <v>173500</v>
      </c>
      <c r="D69" s="22">
        <v>0</v>
      </c>
      <c r="E69" s="22">
        <v>0</v>
      </c>
      <c r="F69" s="286"/>
      <c r="G69" s="146"/>
      <c r="H69" s="284"/>
      <c r="I69" s="402"/>
      <c r="J69" s="402"/>
    </row>
    <row r="70" spans="1:10" ht="14.25" customHeight="1">
      <c r="A70" s="63">
        <v>3</v>
      </c>
      <c r="B70" s="20" t="s">
        <v>852</v>
      </c>
      <c r="C70" s="258">
        <v>173600</v>
      </c>
      <c r="D70" s="22">
        <v>0</v>
      </c>
      <c r="E70" s="22">
        <v>0</v>
      </c>
      <c r="F70" s="286" t="s">
        <v>400</v>
      </c>
      <c r="G70" s="146" t="s">
        <v>401</v>
      </c>
      <c r="H70" s="284"/>
      <c r="I70" s="285"/>
      <c r="J70" s="285"/>
    </row>
    <row r="71" spans="1:10" ht="14.25" customHeight="1">
      <c r="A71" s="63">
        <v>4</v>
      </c>
      <c r="B71" s="20" t="s">
        <v>854</v>
      </c>
      <c r="C71" s="258">
        <v>173900</v>
      </c>
      <c r="D71" s="22">
        <v>6411</v>
      </c>
      <c r="E71" s="22">
        <v>5871</v>
      </c>
      <c r="F71" s="248"/>
      <c r="G71" s="287" t="s">
        <v>402</v>
      </c>
      <c r="H71" s="288"/>
      <c r="I71" s="289"/>
      <c r="J71" s="289"/>
    </row>
    <row r="72" spans="1:10" ht="14.25" customHeight="1">
      <c r="A72" s="292">
        <v>5</v>
      </c>
      <c r="B72" s="67" t="s">
        <v>856</v>
      </c>
      <c r="C72" s="258">
        <v>173700</v>
      </c>
      <c r="D72" s="393">
        <v>0</v>
      </c>
      <c r="E72" s="393">
        <v>0</v>
      </c>
      <c r="F72" s="256"/>
      <c r="G72" s="290" t="s">
        <v>403</v>
      </c>
      <c r="H72" s="288"/>
      <c r="I72" s="291"/>
      <c r="J72" s="291"/>
    </row>
  </sheetData>
  <mergeCells count="5">
    <mergeCell ref="A1:J1"/>
    <mergeCell ref="A2:J2"/>
    <mergeCell ref="A3:J3"/>
    <mergeCell ref="A5:B6"/>
    <mergeCell ref="F5:G6"/>
  </mergeCells>
  <printOptions/>
  <pageMargins left="0.4330708661417323" right="0.4330708661417323" top="0.5905511811023623" bottom="0.5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73"/>
  <sheetViews>
    <sheetView showGridLines="0" showZeros="0" workbookViewId="0" topLeftCell="A1">
      <selection activeCell="I63" sqref="I63"/>
    </sheetView>
  </sheetViews>
  <sheetFormatPr defaultColWidth="8.88671875" defaultRowHeight="18" customHeight="1"/>
  <cols>
    <col min="1" max="1" width="2.88671875" style="4" customWidth="1"/>
    <col min="2" max="2" width="23.88671875" style="4" customWidth="1"/>
    <col min="3" max="3" width="6.3359375" style="353" hidden="1" customWidth="1"/>
    <col min="4" max="5" width="13.88671875" style="4" customWidth="1"/>
    <col min="6" max="6" width="3.4453125" style="4" customWidth="1"/>
    <col min="7" max="7" width="23.88671875" style="4" customWidth="1"/>
    <col min="8" max="8" width="6.6640625" style="353" hidden="1" customWidth="1"/>
    <col min="9" max="10" width="13.88671875" style="4" customWidth="1"/>
    <col min="11" max="13" width="8.88671875" style="4" customWidth="1"/>
    <col min="14" max="14" width="12.21484375" style="4" customWidth="1"/>
    <col min="15" max="16384" width="8.88671875" style="4" customWidth="1"/>
  </cols>
  <sheetData>
    <row r="1" spans="1:10" ht="34.5" customHeight="1">
      <c r="A1" s="484" t="s">
        <v>887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15.75" customHeight="1">
      <c r="A2" s="485" t="s">
        <v>952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0" ht="13.5" customHeight="1">
      <c r="A3" s="485" t="s">
        <v>953</v>
      </c>
      <c r="B3" s="485"/>
      <c r="C3" s="485"/>
      <c r="D3" s="485"/>
      <c r="E3" s="485"/>
      <c r="F3" s="485"/>
      <c r="G3" s="485"/>
      <c r="H3" s="485"/>
      <c r="I3" s="485"/>
      <c r="J3" s="485"/>
    </row>
    <row r="4" spans="1:10" ht="18" customHeight="1">
      <c r="A4" s="294" t="s">
        <v>404</v>
      </c>
      <c r="J4" s="139" t="s">
        <v>680</v>
      </c>
    </row>
    <row r="5" spans="1:10" ht="13.5" customHeight="1">
      <c r="A5" s="486" t="s">
        <v>681</v>
      </c>
      <c r="B5" s="486"/>
      <c r="C5" s="8"/>
      <c r="D5" s="8" t="s">
        <v>671</v>
      </c>
      <c r="E5" s="8" t="s">
        <v>672</v>
      </c>
      <c r="F5" s="486" t="s">
        <v>681</v>
      </c>
      <c r="G5" s="486"/>
      <c r="H5" s="8"/>
      <c r="I5" s="8" t="s">
        <v>671</v>
      </c>
      <c r="J5" s="8" t="s">
        <v>672</v>
      </c>
    </row>
    <row r="6" spans="1:10" ht="13.5" customHeight="1">
      <c r="A6" s="486"/>
      <c r="B6" s="486"/>
      <c r="C6" s="8"/>
      <c r="D6" s="8" t="s">
        <v>776</v>
      </c>
      <c r="E6" s="8" t="s">
        <v>776</v>
      </c>
      <c r="F6" s="486"/>
      <c r="G6" s="486"/>
      <c r="H6" s="8"/>
      <c r="I6" s="8" t="s">
        <v>776</v>
      </c>
      <c r="J6" s="8" t="s">
        <v>776</v>
      </c>
    </row>
    <row r="7" spans="1:10" ht="14.25" customHeight="1">
      <c r="A7" s="142" t="s">
        <v>3</v>
      </c>
      <c r="B7" s="44" t="s">
        <v>441</v>
      </c>
      <c r="C7" s="354"/>
      <c r="D7" s="9">
        <v>14857082</v>
      </c>
      <c r="E7" s="9">
        <v>16248593</v>
      </c>
      <c r="F7" s="193">
        <v>21</v>
      </c>
      <c r="G7" s="157" t="s">
        <v>442</v>
      </c>
      <c r="H7" s="355">
        <v>261000</v>
      </c>
      <c r="I7" s="391">
        <v>0</v>
      </c>
      <c r="J7" s="391">
        <v>0</v>
      </c>
    </row>
    <row r="8" spans="1:10" ht="14.25" customHeight="1">
      <c r="A8" s="248">
        <v>1</v>
      </c>
      <c r="B8" s="249" t="s">
        <v>825</v>
      </c>
      <c r="C8" s="356"/>
      <c r="D8" s="389">
        <v>8711521</v>
      </c>
      <c r="E8" s="390">
        <v>9355606</v>
      </c>
      <c r="F8" s="193">
        <v>22</v>
      </c>
      <c r="G8" s="20" t="s">
        <v>443</v>
      </c>
      <c r="H8" s="357">
        <v>261100</v>
      </c>
      <c r="I8" s="391">
        <v>0</v>
      </c>
      <c r="J8" s="391">
        <v>0</v>
      </c>
    </row>
    <row r="9" spans="1:10" ht="14.25" customHeight="1">
      <c r="A9" s="193">
        <v>2</v>
      </c>
      <c r="B9" s="157" t="s">
        <v>826</v>
      </c>
      <c r="C9" s="356"/>
      <c r="D9" s="391">
        <v>0</v>
      </c>
      <c r="E9" s="391">
        <v>0</v>
      </c>
      <c r="F9" s="193">
        <v>23</v>
      </c>
      <c r="G9" s="157" t="s">
        <v>107</v>
      </c>
      <c r="H9" s="355">
        <v>261200</v>
      </c>
      <c r="I9" s="391">
        <v>1436</v>
      </c>
      <c r="J9" s="391">
        <v>0</v>
      </c>
    </row>
    <row r="10" spans="1:10" ht="14.25" customHeight="1">
      <c r="A10" s="193">
        <v>3</v>
      </c>
      <c r="B10" s="157" t="s">
        <v>827</v>
      </c>
      <c r="C10" s="356"/>
      <c r="D10" s="392">
        <v>5755545</v>
      </c>
      <c r="E10" s="391">
        <v>6438816</v>
      </c>
      <c r="F10" s="193">
        <v>24</v>
      </c>
      <c r="G10" s="157" t="s">
        <v>444</v>
      </c>
      <c r="H10" s="355">
        <v>261400</v>
      </c>
      <c r="I10" s="391">
        <v>0</v>
      </c>
      <c r="J10" s="391">
        <v>0</v>
      </c>
    </row>
    <row r="11" spans="1:10" ht="14.25" customHeight="1">
      <c r="A11" s="193">
        <v>4</v>
      </c>
      <c r="B11" s="157" t="s">
        <v>828</v>
      </c>
      <c r="C11" s="355">
        <v>250700</v>
      </c>
      <c r="D11" s="391">
        <v>27113</v>
      </c>
      <c r="E11" s="391">
        <v>48657</v>
      </c>
      <c r="F11" s="193">
        <v>25</v>
      </c>
      <c r="G11" s="157" t="s">
        <v>445</v>
      </c>
      <c r="H11" s="355">
        <v>261500</v>
      </c>
      <c r="I11" s="391">
        <v>0</v>
      </c>
      <c r="J11" s="391">
        <v>0</v>
      </c>
    </row>
    <row r="12" spans="1:10" ht="14.25" customHeight="1">
      <c r="A12" s="193">
        <v>5</v>
      </c>
      <c r="B12" s="157" t="s">
        <v>829</v>
      </c>
      <c r="C12" s="355">
        <v>250800</v>
      </c>
      <c r="D12" s="391">
        <v>0</v>
      </c>
      <c r="E12" s="391">
        <v>9470</v>
      </c>
      <c r="F12" s="193">
        <v>26</v>
      </c>
      <c r="G12" s="20" t="s">
        <v>446</v>
      </c>
      <c r="H12" s="357">
        <v>261600</v>
      </c>
      <c r="I12" s="391">
        <v>0</v>
      </c>
      <c r="J12" s="391">
        <v>0</v>
      </c>
    </row>
    <row r="13" spans="1:10" ht="14.25" customHeight="1">
      <c r="A13" s="193">
        <v>6</v>
      </c>
      <c r="B13" s="157" t="s">
        <v>830</v>
      </c>
      <c r="C13" s="355">
        <v>250900</v>
      </c>
      <c r="D13" s="391">
        <v>0</v>
      </c>
      <c r="E13" s="391">
        <v>0</v>
      </c>
      <c r="F13" s="193">
        <v>27</v>
      </c>
      <c r="G13" s="157" t="s">
        <v>100</v>
      </c>
      <c r="H13" s="355">
        <v>261800</v>
      </c>
      <c r="I13" s="391">
        <v>0</v>
      </c>
      <c r="J13" s="391">
        <v>0</v>
      </c>
    </row>
    <row r="14" spans="1:10" ht="14.25" customHeight="1">
      <c r="A14" s="193">
        <v>7</v>
      </c>
      <c r="B14" s="157" t="s">
        <v>831</v>
      </c>
      <c r="C14" s="355">
        <v>251000</v>
      </c>
      <c r="D14" s="391">
        <v>18923</v>
      </c>
      <c r="E14" s="391">
        <v>22929</v>
      </c>
      <c r="F14" s="193">
        <v>28</v>
      </c>
      <c r="G14" s="157" t="s">
        <v>447</v>
      </c>
      <c r="H14" s="355">
        <v>265100</v>
      </c>
      <c r="I14" s="391">
        <v>105792</v>
      </c>
      <c r="J14" s="391">
        <v>259097</v>
      </c>
    </row>
    <row r="15" spans="1:14" ht="14.25" customHeight="1">
      <c r="A15" s="193">
        <v>8</v>
      </c>
      <c r="B15" s="157" t="s">
        <v>832</v>
      </c>
      <c r="C15" s="356"/>
      <c r="D15" s="391">
        <v>16852</v>
      </c>
      <c r="E15" s="391">
        <v>24351</v>
      </c>
      <c r="F15" s="193">
        <v>29</v>
      </c>
      <c r="G15" s="157" t="s">
        <v>108</v>
      </c>
      <c r="H15" s="355">
        <v>264000</v>
      </c>
      <c r="I15" s="391">
        <v>4345366</v>
      </c>
      <c r="J15" s="391">
        <v>3994557</v>
      </c>
      <c r="N15" s="71">
        <v>0</v>
      </c>
    </row>
    <row r="16" spans="1:10" ht="14.25" customHeight="1">
      <c r="A16" s="193">
        <v>9</v>
      </c>
      <c r="B16" s="157" t="s">
        <v>833</v>
      </c>
      <c r="C16" s="356"/>
      <c r="D16" s="391">
        <v>26452</v>
      </c>
      <c r="E16" s="391">
        <v>39317</v>
      </c>
      <c r="F16" s="193">
        <v>30</v>
      </c>
      <c r="G16" s="157" t="s">
        <v>101</v>
      </c>
      <c r="H16" s="355">
        <v>267100</v>
      </c>
      <c r="I16" s="391">
        <v>0</v>
      </c>
      <c r="J16" s="391">
        <v>0</v>
      </c>
    </row>
    <row r="17" spans="1:10" ht="14.25" customHeight="1">
      <c r="A17" s="193">
        <v>10</v>
      </c>
      <c r="B17" s="157" t="s">
        <v>835</v>
      </c>
      <c r="C17" s="356"/>
      <c r="D17" s="391">
        <v>292561</v>
      </c>
      <c r="E17" s="391">
        <v>301596</v>
      </c>
      <c r="F17" s="193">
        <v>31</v>
      </c>
      <c r="G17" s="157" t="s">
        <v>95</v>
      </c>
      <c r="H17" s="355">
        <v>267200</v>
      </c>
      <c r="I17" s="391">
        <v>0</v>
      </c>
      <c r="J17" s="391">
        <v>0</v>
      </c>
    </row>
    <row r="18" spans="1:10" ht="14.25" customHeight="1">
      <c r="A18" s="256">
        <v>11</v>
      </c>
      <c r="B18" s="257" t="s">
        <v>448</v>
      </c>
      <c r="C18" s="356"/>
      <c r="D18" s="391">
        <v>8115</v>
      </c>
      <c r="E18" s="393">
        <v>7851</v>
      </c>
      <c r="F18" s="193">
        <v>32</v>
      </c>
      <c r="G18" s="157" t="s">
        <v>97</v>
      </c>
      <c r="H18" s="355">
        <v>267300</v>
      </c>
      <c r="I18" s="391">
        <v>0</v>
      </c>
      <c r="J18" s="391">
        <v>0</v>
      </c>
    </row>
    <row r="19" spans="1:13" ht="14.25" customHeight="1">
      <c r="A19" s="142" t="s">
        <v>19</v>
      </c>
      <c r="B19" s="44" t="s">
        <v>449</v>
      </c>
      <c r="C19" s="354"/>
      <c r="D19" s="9">
        <v>13301556</v>
      </c>
      <c r="E19" s="9">
        <v>14085487</v>
      </c>
      <c r="F19" s="193">
        <v>33</v>
      </c>
      <c r="G19" s="157" t="s">
        <v>112</v>
      </c>
      <c r="H19" s="359">
        <v>262500</v>
      </c>
      <c r="I19" s="391">
        <v>0</v>
      </c>
      <c r="J19" s="391">
        <v>0</v>
      </c>
      <c r="L19" s="358">
        <v>0</v>
      </c>
      <c r="M19" s="358">
        <v>0</v>
      </c>
    </row>
    <row r="20" spans="1:13" ht="14.25" customHeight="1">
      <c r="A20" s="248">
        <v>1</v>
      </c>
      <c r="B20" s="249" t="s">
        <v>861</v>
      </c>
      <c r="C20" s="356"/>
      <c r="D20" s="390">
        <v>7890246</v>
      </c>
      <c r="E20" s="390">
        <v>8516085</v>
      </c>
      <c r="F20" s="193">
        <v>34</v>
      </c>
      <c r="G20" s="157" t="s">
        <v>113</v>
      </c>
      <c r="H20" s="359">
        <v>262600</v>
      </c>
      <c r="I20" s="391">
        <v>0</v>
      </c>
      <c r="J20" s="391">
        <v>0</v>
      </c>
      <c r="L20" s="358">
        <v>0</v>
      </c>
      <c r="M20" s="358">
        <v>0</v>
      </c>
    </row>
    <row r="21" spans="1:13" ht="14.25" customHeight="1">
      <c r="A21" s="193">
        <v>2</v>
      </c>
      <c r="B21" s="157" t="s">
        <v>863</v>
      </c>
      <c r="C21" s="356"/>
      <c r="D21" s="391">
        <v>0</v>
      </c>
      <c r="E21" s="391">
        <v>0</v>
      </c>
      <c r="F21" s="193">
        <v>35</v>
      </c>
      <c r="G21" s="157" t="s">
        <v>115</v>
      </c>
      <c r="H21" s="359">
        <v>262400</v>
      </c>
      <c r="I21" s="391">
        <v>0</v>
      </c>
      <c r="J21" s="391">
        <v>0</v>
      </c>
      <c r="L21" s="358">
        <v>0</v>
      </c>
      <c r="M21" s="358">
        <v>0</v>
      </c>
    </row>
    <row r="22" spans="1:10" ht="14.25" customHeight="1">
      <c r="A22" s="193">
        <v>3</v>
      </c>
      <c r="B22" s="157" t="s">
        <v>864</v>
      </c>
      <c r="C22" s="356"/>
      <c r="D22" s="391">
        <v>5353918</v>
      </c>
      <c r="E22" s="391">
        <v>5503949</v>
      </c>
      <c r="F22" s="193">
        <v>36</v>
      </c>
      <c r="G22" s="20" t="s">
        <v>950</v>
      </c>
      <c r="H22" s="359">
        <v>262700</v>
      </c>
      <c r="I22" s="391">
        <v>0</v>
      </c>
      <c r="J22" s="391">
        <v>0</v>
      </c>
    </row>
    <row r="23" spans="1:10" ht="14.25" customHeight="1">
      <c r="A23" s="193">
        <v>4</v>
      </c>
      <c r="B23" s="157" t="s">
        <v>865</v>
      </c>
      <c r="C23" s="355">
        <v>270700</v>
      </c>
      <c r="D23" s="391">
        <v>0</v>
      </c>
      <c r="E23" s="391">
        <v>0</v>
      </c>
      <c r="F23" s="193">
        <v>37</v>
      </c>
      <c r="G23" s="157" t="s">
        <v>837</v>
      </c>
      <c r="H23" s="355">
        <v>263000</v>
      </c>
      <c r="I23" s="391">
        <v>0</v>
      </c>
      <c r="J23" s="391">
        <v>0</v>
      </c>
    </row>
    <row r="24" spans="1:13" ht="14.25" customHeight="1">
      <c r="A24" s="193">
        <v>5</v>
      </c>
      <c r="B24" s="157" t="s">
        <v>868</v>
      </c>
      <c r="C24" s="356"/>
      <c r="D24" s="391">
        <v>56483</v>
      </c>
      <c r="E24" s="391">
        <v>64633</v>
      </c>
      <c r="F24" s="256">
        <v>38</v>
      </c>
      <c r="G24" s="257" t="s">
        <v>116</v>
      </c>
      <c r="H24" s="359">
        <v>261900</v>
      </c>
      <c r="I24" s="393">
        <v>15227</v>
      </c>
      <c r="J24" s="393">
        <v>16733</v>
      </c>
      <c r="L24" s="360">
        <v>0</v>
      </c>
      <c r="M24" s="360">
        <v>0</v>
      </c>
    </row>
    <row r="25" spans="1:13" ht="14.25" customHeight="1">
      <c r="A25" s="256">
        <v>6</v>
      </c>
      <c r="B25" s="257" t="s">
        <v>450</v>
      </c>
      <c r="C25" s="356"/>
      <c r="D25" s="393">
        <v>909</v>
      </c>
      <c r="E25" s="406">
        <v>820</v>
      </c>
      <c r="F25" s="142" t="s">
        <v>147</v>
      </c>
      <c r="G25" s="44" t="s">
        <v>118</v>
      </c>
      <c r="H25" s="354"/>
      <c r="I25" s="9">
        <v>4973999</v>
      </c>
      <c r="J25" s="9">
        <v>4747646</v>
      </c>
      <c r="L25" s="360">
        <v>0</v>
      </c>
      <c r="M25" s="360">
        <v>0</v>
      </c>
    </row>
    <row r="26" spans="1:10" ht="14.25" customHeight="1">
      <c r="A26" s="142" t="s">
        <v>27</v>
      </c>
      <c r="B26" s="44" t="s">
        <v>451</v>
      </c>
      <c r="C26" s="354"/>
      <c r="D26" s="9">
        <v>1555526</v>
      </c>
      <c r="E26" s="9">
        <v>2163106</v>
      </c>
      <c r="F26" s="248">
        <v>1</v>
      </c>
      <c r="G26" s="249" t="s">
        <v>839</v>
      </c>
      <c r="H26" s="355">
        <v>279100</v>
      </c>
      <c r="I26" s="390">
        <v>273349</v>
      </c>
      <c r="J26" s="390">
        <v>312600</v>
      </c>
    </row>
    <row r="27" spans="1:10" ht="14.25" customHeight="1">
      <c r="A27" s="142" t="s">
        <v>29</v>
      </c>
      <c r="B27" s="44" t="s">
        <v>84</v>
      </c>
      <c r="C27" s="354"/>
      <c r="D27" s="9">
        <v>2048208</v>
      </c>
      <c r="E27" s="9">
        <v>1885150</v>
      </c>
      <c r="F27" s="193">
        <v>2</v>
      </c>
      <c r="G27" s="157" t="s">
        <v>133</v>
      </c>
      <c r="H27" s="355">
        <v>279200</v>
      </c>
      <c r="I27" s="391">
        <v>0</v>
      </c>
      <c r="J27" s="391">
        <v>0</v>
      </c>
    </row>
    <row r="28" spans="1:10" ht="14.25" customHeight="1">
      <c r="A28" s="248">
        <v>1</v>
      </c>
      <c r="B28" s="249" t="s">
        <v>452</v>
      </c>
      <c r="C28" s="355">
        <v>276100</v>
      </c>
      <c r="D28" s="390">
        <v>1016581</v>
      </c>
      <c r="E28" s="390">
        <v>937313</v>
      </c>
      <c r="F28" s="193">
        <v>3</v>
      </c>
      <c r="G28" s="157" t="s">
        <v>132</v>
      </c>
      <c r="H28" s="355">
        <v>279300</v>
      </c>
      <c r="I28" s="391">
        <v>0</v>
      </c>
      <c r="J28" s="391">
        <v>0</v>
      </c>
    </row>
    <row r="29" spans="1:10" ht="14.25" customHeight="1">
      <c r="A29" s="193">
        <v>2</v>
      </c>
      <c r="B29" s="157" t="s">
        <v>872</v>
      </c>
      <c r="C29" s="355">
        <v>276200</v>
      </c>
      <c r="D29" s="391">
        <v>118148</v>
      </c>
      <c r="E29" s="391">
        <v>109815</v>
      </c>
      <c r="F29" s="193">
        <v>4</v>
      </c>
      <c r="G29" s="157" t="s">
        <v>453</v>
      </c>
      <c r="H29" s="355">
        <v>279400</v>
      </c>
      <c r="I29" s="391">
        <v>0</v>
      </c>
      <c r="J29" s="391">
        <v>0</v>
      </c>
    </row>
    <row r="30" spans="1:10" ht="14.25" customHeight="1">
      <c r="A30" s="193">
        <v>3</v>
      </c>
      <c r="B30" s="157" t="s">
        <v>874</v>
      </c>
      <c r="C30" s="355">
        <v>277700</v>
      </c>
      <c r="D30" s="391">
        <v>0</v>
      </c>
      <c r="E30" s="391">
        <v>0</v>
      </c>
      <c r="F30" s="193">
        <v>5</v>
      </c>
      <c r="G30" s="157" t="s">
        <v>454</v>
      </c>
      <c r="H30" s="355">
        <v>279500</v>
      </c>
      <c r="I30" s="391">
        <v>0</v>
      </c>
      <c r="J30" s="391">
        <v>0</v>
      </c>
    </row>
    <row r="31" spans="1:10" ht="14.25" customHeight="1">
      <c r="A31" s="193">
        <v>4</v>
      </c>
      <c r="B31" s="157" t="s">
        <v>875</v>
      </c>
      <c r="C31" s="355">
        <v>276300</v>
      </c>
      <c r="D31" s="391">
        <v>7754</v>
      </c>
      <c r="E31" s="391">
        <v>5370</v>
      </c>
      <c r="F31" s="193">
        <v>6</v>
      </c>
      <c r="G31" s="157" t="s">
        <v>122</v>
      </c>
      <c r="H31" s="355">
        <v>279600</v>
      </c>
      <c r="I31" s="391">
        <v>0</v>
      </c>
      <c r="J31" s="391">
        <v>0</v>
      </c>
    </row>
    <row r="32" spans="1:10" ht="14.25" customHeight="1">
      <c r="A32" s="193">
        <v>5</v>
      </c>
      <c r="B32" s="157" t="s">
        <v>778</v>
      </c>
      <c r="C32" s="355">
        <v>276400</v>
      </c>
      <c r="D32" s="391">
        <v>0</v>
      </c>
      <c r="E32" s="391">
        <v>0</v>
      </c>
      <c r="F32" s="193">
        <v>7</v>
      </c>
      <c r="G32" s="157" t="s">
        <v>455</v>
      </c>
      <c r="H32" s="355">
        <v>279700</v>
      </c>
      <c r="I32" s="391">
        <v>0</v>
      </c>
      <c r="J32" s="391">
        <v>0</v>
      </c>
    </row>
    <row r="33" spans="1:10" ht="14.25" customHeight="1">
      <c r="A33" s="193">
        <v>6</v>
      </c>
      <c r="B33" s="157" t="s">
        <v>780</v>
      </c>
      <c r="C33" s="355">
        <v>276500</v>
      </c>
      <c r="D33" s="391">
        <v>0</v>
      </c>
      <c r="E33" s="391">
        <v>0</v>
      </c>
      <c r="F33" s="193">
        <v>8</v>
      </c>
      <c r="G33" s="157" t="s">
        <v>456</v>
      </c>
      <c r="H33" s="355">
        <v>279800</v>
      </c>
      <c r="I33" s="391">
        <v>0</v>
      </c>
      <c r="J33" s="391">
        <v>0</v>
      </c>
    </row>
    <row r="34" spans="1:10" ht="14.25" customHeight="1">
      <c r="A34" s="193">
        <v>7</v>
      </c>
      <c r="B34" s="157" t="s">
        <v>782</v>
      </c>
      <c r="C34" s="355">
        <v>276600</v>
      </c>
      <c r="D34" s="391">
        <v>167112</v>
      </c>
      <c r="E34" s="391">
        <v>86566</v>
      </c>
      <c r="F34" s="193">
        <v>9</v>
      </c>
      <c r="G34" s="157" t="s">
        <v>844</v>
      </c>
      <c r="H34" s="355">
        <v>279900</v>
      </c>
      <c r="I34" s="391">
        <v>0</v>
      </c>
      <c r="J34" s="391">
        <v>0</v>
      </c>
    </row>
    <row r="35" spans="1:10" ht="14.25" customHeight="1">
      <c r="A35" s="193">
        <v>8</v>
      </c>
      <c r="B35" s="157" t="s">
        <v>784</v>
      </c>
      <c r="C35" s="355">
        <v>276700</v>
      </c>
      <c r="D35" s="391">
        <v>545</v>
      </c>
      <c r="E35" s="391">
        <v>0</v>
      </c>
      <c r="F35" s="193">
        <v>10</v>
      </c>
      <c r="G35" s="157" t="s">
        <v>845</v>
      </c>
      <c r="H35" s="355">
        <v>280000</v>
      </c>
      <c r="I35" s="391">
        <v>2</v>
      </c>
      <c r="J35" s="391">
        <v>16246</v>
      </c>
    </row>
    <row r="36" spans="1:10" ht="14.25" customHeight="1">
      <c r="A36" s="193">
        <v>9</v>
      </c>
      <c r="B36" s="157" t="s">
        <v>786</v>
      </c>
      <c r="C36" s="356"/>
      <c r="D36" s="391">
        <v>199350</v>
      </c>
      <c r="E36" s="391">
        <v>222061</v>
      </c>
      <c r="F36" s="193">
        <v>11</v>
      </c>
      <c r="G36" s="157" t="s">
        <v>125</v>
      </c>
      <c r="H36" s="355">
        <v>280100</v>
      </c>
      <c r="I36" s="391">
        <v>0</v>
      </c>
      <c r="J36" s="391">
        <v>0</v>
      </c>
    </row>
    <row r="37" spans="1:10" ht="14.25" customHeight="1">
      <c r="A37" s="256">
        <v>10</v>
      </c>
      <c r="B37" s="257" t="s">
        <v>788</v>
      </c>
      <c r="C37" s="355">
        <v>278000</v>
      </c>
      <c r="D37" s="393">
        <v>538718</v>
      </c>
      <c r="E37" s="393">
        <v>524025</v>
      </c>
      <c r="F37" s="193">
        <v>12</v>
      </c>
      <c r="G37" s="157" t="s">
        <v>457</v>
      </c>
      <c r="H37" s="355">
        <v>280300</v>
      </c>
      <c r="I37" s="391">
        <v>0</v>
      </c>
      <c r="J37" s="391">
        <v>0</v>
      </c>
    </row>
    <row r="38" spans="1:10" ht="14.25" customHeight="1">
      <c r="A38" s="142" t="s">
        <v>751</v>
      </c>
      <c r="B38" s="44" t="s">
        <v>458</v>
      </c>
      <c r="C38" s="354"/>
      <c r="D38" s="9">
        <v>378618</v>
      </c>
      <c r="E38" s="9">
        <v>279613</v>
      </c>
      <c r="F38" s="193">
        <v>13</v>
      </c>
      <c r="G38" s="157" t="s">
        <v>124</v>
      </c>
      <c r="H38" s="355">
        <v>280400</v>
      </c>
      <c r="I38" s="391">
        <v>0</v>
      </c>
      <c r="J38" s="391">
        <v>0</v>
      </c>
    </row>
    <row r="39" spans="1:10" ht="14.25" customHeight="1">
      <c r="A39" s="126">
        <v>1</v>
      </c>
      <c r="B39" s="123" t="s">
        <v>459</v>
      </c>
      <c r="C39" s="355">
        <v>266100</v>
      </c>
      <c r="D39" s="402">
        <v>378618</v>
      </c>
      <c r="E39" s="402">
        <v>279613</v>
      </c>
      <c r="F39" s="193">
        <v>14</v>
      </c>
      <c r="G39" s="157" t="s">
        <v>460</v>
      </c>
      <c r="H39" s="355">
        <v>280600</v>
      </c>
      <c r="I39" s="391">
        <v>17713</v>
      </c>
      <c r="J39" s="391">
        <v>25721</v>
      </c>
    </row>
    <row r="40" spans="1:10" ht="14.25" customHeight="1">
      <c r="A40" s="142" t="s">
        <v>34</v>
      </c>
      <c r="B40" s="44" t="s">
        <v>461</v>
      </c>
      <c r="C40" s="354"/>
      <c r="D40" s="9">
        <v>-114064</v>
      </c>
      <c r="E40" s="9">
        <v>557569</v>
      </c>
      <c r="F40" s="193">
        <v>15</v>
      </c>
      <c r="G40" s="157" t="s">
        <v>848</v>
      </c>
      <c r="H40" s="355">
        <v>280700</v>
      </c>
      <c r="I40" s="391">
        <v>0</v>
      </c>
      <c r="J40" s="391">
        <v>0</v>
      </c>
    </row>
    <row r="41" spans="1:10" ht="14.25" customHeight="1">
      <c r="A41" s="142" t="s">
        <v>65</v>
      </c>
      <c r="B41" s="44" t="s">
        <v>462</v>
      </c>
      <c r="C41" s="357">
        <v>256000</v>
      </c>
      <c r="D41" s="9">
        <v>0</v>
      </c>
      <c r="E41" s="9">
        <v>470</v>
      </c>
      <c r="F41" s="193">
        <v>16</v>
      </c>
      <c r="G41" s="157" t="s">
        <v>849</v>
      </c>
      <c r="H41" s="355">
        <v>280800</v>
      </c>
      <c r="I41" s="391">
        <v>0</v>
      </c>
      <c r="J41" s="391">
        <v>0</v>
      </c>
    </row>
    <row r="42" spans="1:10" ht="14.25" customHeight="1">
      <c r="A42" s="142" t="s">
        <v>75</v>
      </c>
      <c r="B42" s="44" t="s">
        <v>463</v>
      </c>
      <c r="C42" s="354"/>
      <c r="D42" s="9">
        <v>317471</v>
      </c>
      <c r="E42" s="9">
        <v>254414</v>
      </c>
      <c r="F42" s="193">
        <v>17</v>
      </c>
      <c r="G42" s="157" t="s">
        <v>126</v>
      </c>
      <c r="H42" s="355">
        <v>280900</v>
      </c>
      <c r="I42" s="391">
        <v>86</v>
      </c>
      <c r="J42" s="391">
        <v>0</v>
      </c>
    </row>
    <row r="43" spans="1:10" ht="14.25" customHeight="1">
      <c r="A43" s="248">
        <v>1</v>
      </c>
      <c r="B43" s="249" t="s">
        <v>796</v>
      </c>
      <c r="C43" s="355">
        <v>275100</v>
      </c>
      <c r="D43" s="390">
        <v>17781</v>
      </c>
      <c r="E43" s="390">
        <v>15755</v>
      </c>
      <c r="F43" s="193">
        <v>18</v>
      </c>
      <c r="G43" s="157" t="s">
        <v>139</v>
      </c>
      <c r="H43" s="355">
        <v>281100</v>
      </c>
      <c r="I43" s="391">
        <v>0</v>
      </c>
      <c r="J43" s="391">
        <v>0</v>
      </c>
    </row>
    <row r="44" spans="1:10" ht="14.25" customHeight="1">
      <c r="A44" s="193">
        <v>2</v>
      </c>
      <c r="B44" s="157" t="s">
        <v>798</v>
      </c>
      <c r="C44" s="355">
        <v>275200</v>
      </c>
      <c r="D44" s="391">
        <v>232844</v>
      </c>
      <c r="E44" s="391">
        <v>187826</v>
      </c>
      <c r="F44" s="193">
        <v>19</v>
      </c>
      <c r="G44" s="157" t="s">
        <v>141</v>
      </c>
      <c r="H44" s="355">
        <v>281200</v>
      </c>
      <c r="I44" s="391">
        <v>0</v>
      </c>
      <c r="J44" s="391">
        <v>0</v>
      </c>
    </row>
    <row r="45" spans="1:10" ht="14.25" customHeight="1">
      <c r="A45" s="193">
        <v>3</v>
      </c>
      <c r="B45" s="157" t="s">
        <v>800</v>
      </c>
      <c r="C45" s="355">
        <v>275300</v>
      </c>
      <c r="D45" s="391">
        <v>1758</v>
      </c>
      <c r="E45" s="391">
        <v>1835</v>
      </c>
      <c r="F45" s="193">
        <v>20</v>
      </c>
      <c r="G45" s="20" t="s">
        <v>127</v>
      </c>
      <c r="H45" s="357">
        <v>281300</v>
      </c>
      <c r="I45" s="391">
        <v>10650</v>
      </c>
      <c r="J45" s="391">
        <v>3700</v>
      </c>
    </row>
    <row r="46" spans="1:10" ht="14.25" customHeight="1">
      <c r="A46" s="193">
        <v>4</v>
      </c>
      <c r="B46" s="157" t="s">
        <v>802</v>
      </c>
      <c r="C46" s="355">
        <v>275400</v>
      </c>
      <c r="D46" s="391">
        <v>10837</v>
      </c>
      <c r="E46" s="391">
        <v>5788</v>
      </c>
      <c r="F46" s="193">
        <v>21</v>
      </c>
      <c r="G46" s="20" t="s">
        <v>464</v>
      </c>
      <c r="H46" s="357">
        <v>281400</v>
      </c>
      <c r="I46" s="391">
        <v>0</v>
      </c>
      <c r="J46" s="391">
        <v>0</v>
      </c>
    </row>
    <row r="47" spans="1:10" ht="14.25" customHeight="1">
      <c r="A47" s="193">
        <v>5</v>
      </c>
      <c r="B47" s="157" t="s">
        <v>804</v>
      </c>
      <c r="C47" s="355">
        <v>275500</v>
      </c>
      <c r="D47" s="391">
        <v>19036</v>
      </c>
      <c r="E47" s="391">
        <v>17310</v>
      </c>
      <c r="F47" s="193">
        <v>22</v>
      </c>
      <c r="G47" s="157" t="s">
        <v>134</v>
      </c>
      <c r="H47" s="355">
        <v>281500</v>
      </c>
      <c r="I47" s="391">
        <v>0</v>
      </c>
      <c r="J47" s="391">
        <v>0</v>
      </c>
    </row>
    <row r="48" spans="1:10" ht="14.25" customHeight="1">
      <c r="A48" s="193">
        <v>6</v>
      </c>
      <c r="B48" s="157" t="s">
        <v>806</v>
      </c>
      <c r="C48" s="355">
        <v>275600</v>
      </c>
      <c r="D48" s="391">
        <v>0</v>
      </c>
      <c r="E48" s="391">
        <v>0</v>
      </c>
      <c r="F48" s="193">
        <v>23</v>
      </c>
      <c r="G48" s="157" t="s">
        <v>129</v>
      </c>
      <c r="H48" s="355">
        <v>281600</v>
      </c>
      <c r="I48" s="391">
        <v>0</v>
      </c>
      <c r="J48" s="391">
        <v>0</v>
      </c>
    </row>
    <row r="49" spans="1:10" ht="14.25" customHeight="1">
      <c r="A49" s="256">
        <v>7</v>
      </c>
      <c r="B49" s="257" t="s">
        <v>808</v>
      </c>
      <c r="C49" s="355">
        <v>275700</v>
      </c>
      <c r="D49" s="393">
        <v>35215</v>
      </c>
      <c r="E49" s="393">
        <v>25900</v>
      </c>
      <c r="F49" s="193">
        <v>24</v>
      </c>
      <c r="G49" s="157" t="s">
        <v>135</v>
      </c>
      <c r="H49" s="355">
        <v>281700</v>
      </c>
      <c r="I49" s="391">
        <v>0</v>
      </c>
      <c r="J49" s="391">
        <v>0</v>
      </c>
    </row>
    <row r="50" spans="1:10" ht="14.25" customHeight="1">
      <c r="A50" s="142" t="s">
        <v>144</v>
      </c>
      <c r="B50" s="44" t="s">
        <v>96</v>
      </c>
      <c r="C50" s="354"/>
      <c r="D50" s="9">
        <v>4670088</v>
      </c>
      <c r="E50" s="9">
        <v>4562505</v>
      </c>
      <c r="F50" s="193">
        <v>25</v>
      </c>
      <c r="G50" s="157" t="s">
        <v>465</v>
      </c>
      <c r="H50" s="355">
        <v>285100</v>
      </c>
      <c r="I50" s="391">
        <v>49551</v>
      </c>
      <c r="J50" s="391">
        <v>79520</v>
      </c>
    </row>
    <row r="51" spans="1:10" ht="14.25" customHeight="1">
      <c r="A51" s="248">
        <v>1</v>
      </c>
      <c r="B51" s="249" t="s">
        <v>781</v>
      </c>
      <c r="C51" s="355">
        <v>259100</v>
      </c>
      <c r="D51" s="390">
        <v>16315</v>
      </c>
      <c r="E51" s="390">
        <v>9675</v>
      </c>
      <c r="F51" s="193">
        <v>26</v>
      </c>
      <c r="G51" s="157" t="s">
        <v>131</v>
      </c>
      <c r="H51" s="355">
        <v>284000</v>
      </c>
      <c r="I51" s="391">
        <v>4345366</v>
      </c>
      <c r="J51" s="391">
        <v>3994557</v>
      </c>
    </row>
    <row r="52" spans="1:10" ht="14.25" customHeight="1">
      <c r="A52" s="193">
        <v>2</v>
      </c>
      <c r="B52" s="157" t="s">
        <v>814</v>
      </c>
      <c r="C52" s="355">
        <v>259200</v>
      </c>
      <c r="D52" s="391">
        <v>41566</v>
      </c>
      <c r="E52" s="391">
        <v>32697</v>
      </c>
      <c r="F52" s="193">
        <v>27</v>
      </c>
      <c r="G52" s="157" t="s">
        <v>853</v>
      </c>
      <c r="H52" s="355">
        <v>281800</v>
      </c>
      <c r="I52" s="391">
        <v>0</v>
      </c>
      <c r="J52" s="391">
        <v>0</v>
      </c>
    </row>
    <row r="53" spans="1:10" ht="14.25" customHeight="1">
      <c r="A53" s="193">
        <v>3</v>
      </c>
      <c r="B53" s="157" t="s">
        <v>817</v>
      </c>
      <c r="C53" s="355">
        <v>259300</v>
      </c>
      <c r="D53" s="391">
        <v>50</v>
      </c>
      <c r="E53" s="391">
        <v>0</v>
      </c>
      <c r="F53" s="193">
        <v>28</v>
      </c>
      <c r="G53" s="157" t="s">
        <v>466</v>
      </c>
      <c r="H53" s="355">
        <v>282200</v>
      </c>
      <c r="I53" s="391">
        <v>0</v>
      </c>
      <c r="J53" s="391">
        <v>0</v>
      </c>
    </row>
    <row r="54" spans="1:10" ht="14.25" customHeight="1">
      <c r="A54" s="193">
        <v>4</v>
      </c>
      <c r="B54" s="157" t="s">
        <v>94</v>
      </c>
      <c r="C54" s="355">
        <v>259400</v>
      </c>
      <c r="D54" s="391">
        <v>0</v>
      </c>
      <c r="E54" s="391">
        <v>0</v>
      </c>
      <c r="F54" s="193">
        <v>29</v>
      </c>
      <c r="G54" s="157" t="s">
        <v>467</v>
      </c>
      <c r="H54" s="355">
        <v>286000</v>
      </c>
      <c r="I54" s="391">
        <v>152963</v>
      </c>
      <c r="J54" s="391">
        <v>103647</v>
      </c>
    </row>
    <row r="55" spans="1:10" ht="14.25" customHeight="1">
      <c r="A55" s="193">
        <v>5</v>
      </c>
      <c r="B55" s="157" t="s">
        <v>92</v>
      </c>
      <c r="C55" s="355">
        <v>259500</v>
      </c>
      <c r="D55" s="391">
        <v>0</v>
      </c>
      <c r="E55" s="391">
        <v>0</v>
      </c>
      <c r="F55" s="193">
        <v>30</v>
      </c>
      <c r="G55" s="157" t="s">
        <v>857</v>
      </c>
      <c r="H55" s="359">
        <v>282300</v>
      </c>
      <c r="I55" s="391">
        <v>0</v>
      </c>
      <c r="J55" s="391">
        <v>0</v>
      </c>
    </row>
    <row r="56" spans="1:10" ht="14.25" customHeight="1">
      <c r="A56" s="193">
        <v>6</v>
      </c>
      <c r="B56" s="157" t="s">
        <v>468</v>
      </c>
      <c r="C56" s="355">
        <v>259600</v>
      </c>
      <c r="D56" s="391">
        <v>0</v>
      </c>
      <c r="E56" s="391">
        <v>0</v>
      </c>
      <c r="F56" s="193">
        <v>31</v>
      </c>
      <c r="G56" s="20" t="s">
        <v>951</v>
      </c>
      <c r="H56" s="359">
        <v>282400</v>
      </c>
      <c r="I56" s="391">
        <v>0</v>
      </c>
      <c r="J56" s="391">
        <v>0</v>
      </c>
    </row>
    <row r="57" spans="1:10" ht="14.25" customHeight="1">
      <c r="A57" s="193">
        <v>7</v>
      </c>
      <c r="B57" s="157" t="s">
        <v>469</v>
      </c>
      <c r="C57" s="355">
        <v>259700</v>
      </c>
      <c r="D57" s="391">
        <v>0</v>
      </c>
      <c r="E57" s="391">
        <v>0</v>
      </c>
      <c r="F57" s="193">
        <v>32</v>
      </c>
      <c r="G57" s="157" t="s">
        <v>860</v>
      </c>
      <c r="H57" s="355">
        <v>283000</v>
      </c>
      <c r="I57" s="391">
        <v>0</v>
      </c>
      <c r="J57" s="391">
        <v>0</v>
      </c>
    </row>
    <row r="58" spans="1:10" ht="14.25" customHeight="1">
      <c r="A58" s="193">
        <v>8</v>
      </c>
      <c r="B58" s="157" t="s">
        <v>102</v>
      </c>
      <c r="C58" s="355">
        <v>259800</v>
      </c>
      <c r="D58" s="391">
        <v>0</v>
      </c>
      <c r="E58" s="391">
        <v>0</v>
      </c>
      <c r="F58" s="256">
        <v>33</v>
      </c>
      <c r="G58" s="257" t="s">
        <v>136</v>
      </c>
      <c r="H58" s="359">
        <v>281900</v>
      </c>
      <c r="I58" s="393">
        <v>124319</v>
      </c>
      <c r="J58" s="393">
        <v>211655</v>
      </c>
    </row>
    <row r="59" spans="1:10" ht="14.25" customHeight="1">
      <c r="A59" s="193">
        <v>9</v>
      </c>
      <c r="B59" s="61" t="s">
        <v>110</v>
      </c>
      <c r="C59" s="361">
        <v>261300</v>
      </c>
      <c r="D59" s="391">
        <v>0</v>
      </c>
      <c r="E59" s="391">
        <v>0</v>
      </c>
      <c r="F59" s="142" t="s">
        <v>470</v>
      </c>
      <c r="G59" s="44" t="s">
        <v>471</v>
      </c>
      <c r="H59" s="357">
        <v>266200</v>
      </c>
      <c r="I59" s="9">
        <v>177212</v>
      </c>
      <c r="J59" s="9">
        <v>198988</v>
      </c>
    </row>
    <row r="60" spans="1:10" ht="14.25" customHeight="1">
      <c r="A60" s="193">
        <v>10</v>
      </c>
      <c r="B60" s="61" t="s">
        <v>111</v>
      </c>
      <c r="C60" s="361">
        <v>261700</v>
      </c>
      <c r="D60" s="391">
        <v>0</v>
      </c>
      <c r="E60" s="391">
        <v>0</v>
      </c>
      <c r="F60" s="142" t="s">
        <v>388</v>
      </c>
      <c r="G60" s="362" t="s">
        <v>472</v>
      </c>
      <c r="H60" s="354"/>
      <c r="I60" s="9">
        <v>-558234</v>
      </c>
      <c r="J60" s="9">
        <v>317472</v>
      </c>
    </row>
    <row r="61" spans="1:10" ht="14.25" customHeight="1">
      <c r="A61" s="193">
        <v>11</v>
      </c>
      <c r="B61" s="157" t="s">
        <v>99</v>
      </c>
      <c r="C61" s="363">
        <v>260000</v>
      </c>
      <c r="D61" s="391">
        <v>0</v>
      </c>
      <c r="E61" s="391">
        <v>0</v>
      </c>
      <c r="F61" s="142" t="s">
        <v>392</v>
      </c>
      <c r="G61" s="44" t="s">
        <v>148</v>
      </c>
      <c r="H61" s="7">
        <v>287000</v>
      </c>
      <c r="I61" s="9">
        <v>283</v>
      </c>
      <c r="J61" s="9">
        <v>42302</v>
      </c>
    </row>
    <row r="62" spans="1:10" ht="14.25" customHeight="1">
      <c r="A62" s="193">
        <v>12</v>
      </c>
      <c r="B62" s="157" t="s">
        <v>103</v>
      </c>
      <c r="C62" s="355">
        <v>259900</v>
      </c>
      <c r="D62" s="391">
        <v>0</v>
      </c>
      <c r="E62" s="391">
        <v>0</v>
      </c>
      <c r="F62" s="142" t="s">
        <v>473</v>
      </c>
      <c r="G62" s="44" t="s">
        <v>474</v>
      </c>
      <c r="H62" s="7"/>
      <c r="I62" s="9">
        <v>-558517</v>
      </c>
      <c r="J62" s="9">
        <v>275170</v>
      </c>
    </row>
    <row r="63" spans="1:10" ht="14.25" customHeight="1">
      <c r="A63" s="193">
        <v>13</v>
      </c>
      <c r="B63" s="157" t="s">
        <v>476</v>
      </c>
      <c r="C63" s="355">
        <v>260100</v>
      </c>
      <c r="D63" s="391">
        <v>0</v>
      </c>
      <c r="E63" s="391">
        <v>0</v>
      </c>
      <c r="F63" s="142" t="s">
        <v>475</v>
      </c>
      <c r="G63" s="44" t="s">
        <v>385</v>
      </c>
      <c r="H63" s="7"/>
      <c r="I63" s="9">
        <v>1314582</v>
      </c>
      <c r="J63" s="9">
        <v>811580</v>
      </c>
    </row>
    <row r="64" spans="1:10" ht="14.25" customHeight="1">
      <c r="A64" s="193">
        <v>14</v>
      </c>
      <c r="B64" s="157" t="s">
        <v>478</v>
      </c>
      <c r="C64" s="355">
        <v>260200</v>
      </c>
      <c r="D64" s="391">
        <v>0</v>
      </c>
      <c r="E64" s="391">
        <v>3000</v>
      </c>
      <c r="F64" s="142" t="s">
        <v>477</v>
      </c>
      <c r="G64" s="44" t="s">
        <v>393</v>
      </c>
      <c r="H64" s="354"/>
      <c r="I64" s="9"/>
      <c r="J64" s="9"/>
    </row>
    <row r="65" spans="1:10" ht="14.25" customHeight="1">
      <c r="A65" s="193">
        <v>15</v>
      </c>
      <c r="B65" s="157" t="s">
        <v>105</v>
      </c>
      <c r="C65" s="355">
        <v>260300</v>
      </c>
      <c r="D65" s="391">
        <v>0</v>
      </c>
      <c r="E65" s="391">
        <v>0</v>
      </c>
      <c r="F65" s="364"/>
      <c r="G65" s="365" t="s">
        <v>479</v>
      </c>
      <c r="H65" s="366"/>
      <c r="I65" s="282"/>
      <c r="J65" s="282"/>
    </row>
    <row r="66" spans="1:10" ht="14.25" customHeight="1">
      <c r="A66" s="193">
        <v>16</v>
      </c>
      <c r="B66" s="157" t="s">
        <v>481</v>
      </c>
      <c r="C66" s="355">
        <v>260500</v>
      </c>
      <c r="D66" s="391">
        <v>2775</v>
      </c>
      <c r="E66" s="391">
        <v>8619</v>
      </c>
      <c r="F66" s="142" t="s">
        <v>480</v>
      </c>
      <c r="G66" s="44" t="s">
        <v>880</v>
      </c>
      <c r="H66" s="354"/>
      <c r="I66" s="9">
        <v>756065</v>
      </c>
      <c r="J66" s="9">
        <v>1086750</v>
      </c>
    </row>
    <row r="67" spans="1:10" ht="14.25" customHeight="1">
      <c r="A67" s="193">
        <v>17</v>
      </c>
      <c r="B67" s="157" t="s">
        <v>482</v>
      </c>
      <c r="C67" s="355">
        <v>260600</v>
      </c>
      <c r="D67" s="391">
        <v>0</v>
      </c>
      <c r="E67" s="391">
        <v>0</v>
      </c>
      <c r="F67" s="142"/>
      <c r="G67" s="44"/>
      <c r="H67" s="367"/>
      <c r="I67" s="285"/>
      <c r="J67" s="285"/>
    </row>
    <row r="68" spans="1:10" ht="14.25" customHeight="1">
      <c r="A68" s="193">
        <v>18</v>
      </c>
      <c r="B68" s="157" t="s">
        <v>104</v>
      </c>
      <c r="C68" s="355">
        <v>260700</v>
      </c>
      <c r="D68" s="391">
        <v>140716</v>
      </c>
      <c r="E68" s="391">
        <v>237678</v>
      </c>
      <c r="F68" s="142" t="s">
        <v>483</v>
      </c>
      <c r="G68" s="44" t="s">
        <v>484</v>
      </c>
      <c r="H68" s="368"/>
      <c r="I68" s="369"/>
      <c r="J68" s="369"/>
    </row>
    <row r="69" spans="1:10" ht="14.25" customHeight="1">
      <c r="A69" s="316">
        <v>19</v>
      </c>
      <c r="B69" s="166" t="s">
        <v>485</v>
      </c>
      <c r="C69" s="407">
        <v>260800</v>
      </c>
      <c r="D69" s="399">
        <v>845</v>
      </c>
      <c r="E69" s="399">
        <v>449</v>
      </c>
      <c r="F69" s="248"/>
      <c r="G69" s="287" t="s">
        <v>871</v>
      </c>
      <c r="H69" s="370"/>
      <c r="I69" s="289"/>
      <c r="J69" s="289"/>
    </row>
    <row r="70" spans="1:10" ht="14.25" customHeight="1">
      <c r="A70" s="256">
        <v>20</v>
      </c>
      <c r="B70" s="257" t="s">
        <v>106</v>
      </c>
      <c r="C70" s="408">
        <v>260900</v>
      </c>
      <c r="D70" s="393">
        <v>0</v>
      </c>
      <c r="E70" s="393">
        <v>0</v>
      </c>
      <c r="F70" s="256"/>
      <c r="G70" s="290" t="s">
        <v>873</v>
      </c>
      <c r="H70" s="370"/>
      <c r="I70" s="371"/>
      <c r="J70" s="371"/>
    </row>
    <row r="71" ht="12" customHeight="1">
      <c r="I71" s="372"/>
    </row>
    <row r="72" ht="18" customHeight="1">
      <c r="I72" s="372"/>
    </row>
    <row r="73" ht="18" customHeight="1">
      <c r="I73" s="372"/>
    </row>
  </sheetData>
  <mergeCells count="5">
    <mergeCell ref="A1:J1"/>
    <mergeCell ref="A2:J2"/>
    <mergeCell ref="A3:J3"/>
    <mergeCell ref="A5:B6"/>
    <mergeCell ref="F5:G6"/>
  </mergeCells>
  <printOptions/>
  <pageMargins left="0.3937007874015748" right="0.3937007874015748" top="0.5905511811023623" bottom="0.6299212598425197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47"/>
  <sheetViews>
    <sheetView showGridLines="0" showZeros="0" tabSelected="1" workbookViewId="0" topLeftCell="A1">
      <selection activeCell="B28" sqref="B28"/>
    </sheetView>
  </sheetViews>
  <sheetFormatPr defaultColWidth="8.88671875" defaultRowHeight="22.5" customHeight="1"/>
  <cols>
    <col min="1" max="1" width="2.99609375" style="4" customWidth="1"/>
    <col min="2" max="2" width="29.77734375" style="4" customWidth="1"/>
    <col min="3" max="6" width="16.77734375" style="4" customWidth="1"/>
    <col min="7" max="16384" width="8.88671875" style="4" customWidth="1"/>
  </cols>
  <sheetData>
    <row r="1" spans="1:6" s="1" customFormat="1" ht="27.75" customHeight="1">
      <c r="A1" s="484" t="s">
        <v>487</v>
      </c>
      <c r="B1" s="484"/>
      <c r="C1" s="484"/>
      <c r="D1" s="484"/>
      <c r="E1" s="484"/>
      <c r="F1" s="484"/>
    </row>
    <row r="2" spans="1:6" s="1" customFormat="1" ht="22.5" customHeight="1">
      <c r="A2" s="119"/>
      <c r="B2" s="119"/>
      <c r="C2" s="119"/>
      <c r="D2" s="119"/>
      <c r="E2" s="119"/>
      <c r="F2" s="119"/>
    </row>
    <row r="3" spans="1:6" ht="17.25" customHeight="1">
      <c r="A3" s="120"/>
      <c r="B3" s="120" t="s">
        <v>488</v>
      </c>
      <c r="C3" s="120"/>
      <c r="D3" s="120"/>
      <c r="E3" s="120" t="s">
        <v>489</v>
      </c>
      <c r="F3" s="120"/>
    </row>
    <row r="4" spans="2:6" ht="18" customHeight="1">
      <c r="B4" s="120" t="s">
        <v>490</v>
      </c>
      <c r="C4" s="120"/>
      <c r="D4" s="120"/>
      <c r="E4" s="120" t="s">
        <v>491</v>
      </c>
      <c r="F4" s="120"/>
    </row>
    <row r="5" spans="2:6" ht="16.5" customHeight="1">
      <c r="B5" s="120" t="s">
        <v>492</v>
      </c>
      <c r="C5" s="120"/>
      <c r="D5" s="120"/>
      <c r="E5" s="120" t="s">
        <v>493</v>
      </c>
      <c r="F5" s="120"/>
    </row>
    <row r="6" spans="2:6" ht="16.5" customHeight="1">
      <c r="B6" s="120"/>
      <c r="C6" s="120"/>
      <c r="D6" s="120"/>
      <c r="E6" s="120"/>
      <c r="F6" s="120"/>
    </row>
    <row r="7" ht="10.5" customHeight="1"/>
    <row r="8" spans="1:6" ht="22.5" customHeight="1">
      <c r="A8" s="4" t="s">
        <v>494</v>
      </c>
      <c r="F8" s="121" t="s">
        <v>882</v>
      </c>
    </row>
    <row r="9" spans="1:6" ht="24" customHeight="1">
      <c r="A9" s="507" t="s">
        <v>876</v>
      </c>
      <c r="B9" s="507"/>
      <c r="C9" s="507" t="s">
        <v>495</v>
      </c>
      <c r="D9" s="507"/>
      <c r="E9" s="507" t="s">
        <v>910</v>
      </c>
      <c r="F9" s="507"/>
    </row>
    <row r="10" spans="1:6" ht="24" customHeight="1">
      <c r="A10" s="507"/>
      <c r="B10" s="507"/>
      <c r="C10" s="507" t="s">
        <v>877</v>
      </c>
      <c r="D10" s="507"/>
      <c r="E10" s="507" t="s">
        <v>878</v>
      </c>
      <c r="F10" s="507"/>
    </row>
    <row r="11" spans="1:6" ht="21" customHeight="1">
      <c r="A11" s="482" t="s">
        <v>496</v>
      </c>
      <c r="B11" s="483"/>
      <c r="C11" s="427">
        <v>1087757</v>
      </c>
      <c r="D11" s="428">
        <f>C12-C13+C14+C15-C16+C17-C18</f>
        <v>1087757</v>
      </c>
      <c r="E11" s="427">
        <v>1510322</v>
      </c>
      <c r="F11" s="428">
        <f>E12-E13+E14+E15-E16+E17-E18</f>
        <v>1510322</v>
      </c>
    </row>
    <row r="12" spans="1:6" ht="21" customHeight="1">
      <c r="A12" s="122">
        <v>1</v>
      </c>
      <c r="B12" s="123" t="s">
        <v>497</v>
      </c>
      <c r="C12" s="427">
        <v>331692</v>
      </c>
      <c r="D12" s="427"/>
      <c r="E12" s="427">
        <v>423572</v>
      </c>
      <c r="F12" s="427"/>
    </row>
    <row r="13" spans="1:6" ht="21" customHeight="1">
      <c r="A13" s="122" t="s">
        <v>879</v>
      </c>
      <c r="B13" s="123" t="s">
        <v>498</v>
      </c>
      <c r="C13" s="427"/>
      <c r="D13" s="427"/>
      <c r="E13" s="427"/>
      <c r="F13" s="427"/>
    </row>
    <row r="14" spans="1:6" ht="21" customHeight="1">
      <c r="A14" s="122">
        <v>2</v>
      </c>
      <c r="B14" s="123" t="s">
        <v>499</v>
      </c>
      <c r="C14" s="427"/>
      <c r="D14" s="427"/>
      <c r="E14" s="427"/>
      <c r="F14" s="427"/>
    </row>
    <row r="15" spans="1:6" ht="21" customHeight="1">
      <c r="A15" s="122">
        <v>3</v>
      </c>
      <c r="B15" s="123" t="s">
        <v>500</v>
      </c>
      <c r="C15" s="427"/>
      <c r="D15" s="427"/>
      <c r="E15" s="427"/>
      <c r="F15" s="427"/>
    </row>
    <row r="16" spans="1:6" ht="21" customHeight="1">
      <c r="A16" s="122">
        <v>4</v>
      </c>
      <c r="B16" s="123" t="s">
        <v>501</v>
      </c>
      <c r="C16" s="427"/>
      <c r="D16" s="427"/>
      <c r="E16" s="427"/>
      <c r="F16" s="427"/>
    </row>
    <row r="17" spans="1:6" ht="21" customHeight="1">
      <c r="A17" s="122">
        <v>3</v>
      </c>
      <c r="B17" s="123" t="s">
        <v>880</v>
      </c>
      <c r="C17" s="427">
        <v>756065</v>
      </c>
      <c r="D17" s="427"/>
      <c r="E17" s="427">
        <v>1086750</v>
      </c>
      <c r="F17" s="427"/>
    </row>
    <row r="18" spans="1:6" ht="21" customHeight="1">
      <c r="A18" s="122" t="s">
        <v>881</v>
      </c>
      <c r="B18" s="123" t="s">
        <v>502</v>
      </c>
      <c r="C18" s="427"/>
      <c r="D18" s="427"/>
      <c r="E18" s="427"/>
      <c r="F18" s="427"/>
    </row>
    <row r="19" spans="1:6" ht="21" customHeight="1">
      <c r="A19" s="122"/>
      <c r="B19" s="123"/>
      <c r="C19" s="427"/>
      <c r="D19" s="427"/>
      <c r="E19" s="427"/>
      <c r="F19" s="427"/>
    </row>
    <row r="20" spans="1:6" ht="21" customHeight="1">
      <c r="A20" s="482" t="s">
        <v>503</v>
      </c>
      <c r="B20" s="483"/>
      <c r="C20" s="427"/>
      <c r="D20" s="428">
        <f>C21</f>
        <v>0</v>
      </c>
      <c r="E20" s="427"/>
      <c r="F20" s="428">
        <f>E21</f>
        <v>0</v>
      </c>
    </row>
    <row r="21" spans="1:6" ht="21" customHeight="1">
      <c r="A21" s="3">
        <v>1</v>
      </c>
      <c r="B21" s="105" t="s">
        <v>504</v>
      </c>
      <c r="C21" s="427"/>
      <c r="D21" s="427"/>
      <c r="E21" s="427"/>
      <c r="F21" s="427"/>
    </row>
    <row r="22" spans="1:6" ht="21" customHeight="1" thickBot="1">
      <c r="A22" s="124"/>
      <c r="B22" s="105"/>
      <c r="C22" s="427"/>
      <c r="D22" s="429"/>
      <c r="E22" s="427"/>
      <c r="F22" s="429"/>
    </row>
    <row r="23" spans="1:6" ht="21" customHeight="1">
      <c r="A23" s="510" t="s">
        <v>505</v>
      </c>
      <c r="B23" s="511"/>
      <c r="C23" s="430"/>
      <c r="D23" s="431">
        <f>D11+D20</f>
        <v>1087757</v>
      </c>
      <c r="E23" s="430"/>
      <c r="F23" s="431">
        <f>F11+F20</f>
        <v>1510322</v>
      </c>
    </row>
    <row r="24" spans="1:6" ht="21" customHeight="1">
      <c r="A24" s="122"/>
      <c r="B24" s="123"/>
      <c r="C24" s="427"/>
      <c r="D24" s="427"/>
      <c r="E24" s="427"/>
      <c r="F24" s="427"/>
    </row>
    <row r="25" spans="1:6" ht="21" customHeight="1">
      <c r="A25" s="482" t="s">
        <v>506</v>
      </c>
      <c r="B25" s="483"/>
      <c r="C25" s="427"/>
      <c r="D25" s="428">
        <f>C26+C27+C31</f>
        <v>757062</v>
      </c>
      <c r="E25" s="427"/>
      <c r="F25" s="428">
        <f>E26+E27+E31</f>
        <v>1266611</v>
      </c>
    </row>
    <row r="26" spans="1:6" ht="21" customHeight="1">
      <c r="A26" s="5">
        <v>1</v>
      </c>
      <c r="B26" s="123" t="s">
        <v>507</v>
      </c>
      <c r="C26" s="427">
        <v>217560</v>
      </c>
      <c r="D26" s="427"/>
      <c r="E26" s="426">
        <v>528020</v>
      </c>
      <c r="F26" s="427"/>
    </row>
    <row r="27" spans="1:6" ht="21" customHeight="1">
      <c r="A27" s="122">
        <v>2</v>
      </c>
      <c r="B27" s="123" t="s">
        <v>955</v>
      </c>
      <c r="C27" s="428">
        <f>SUM(C28:C30)</f>
        <v>217560</v>
      </c>
      <c r="D27" s="427"/>
      <c r="E27" s="428">
        <f>SUM(E28:E30)</f>
        <v>347078</v>
      </c>
      <c r="F27" s="427"/>
    </row>
    <row r="28" spans="1:6" ht="21" customHeight="1">
      <c r="A28" s="122"/>
      <c r="B28" s="125" t="s">
        <v>956</v>
      </c>
      <c r="C28" s="427">
        <v>217560</v>
      </c>
      <c r="D28" s="427"/>
      <c r="E28" s="426">
        <v>302852</v>
      </c>
      <c r="F28" s="427"/>
    </row>
    <row r="29" spans="1:6" ht="21" customHeight="1">
      <c r="A29" s="122"/>
      <c r="B29" s="125" t="s">
        <v>508</v>
      </c>
      <c r="C29" s="427"/>
      <c r="D29" s="427"/>
      <c r="E29" s="426"/>
      <c r="F29" s="427"/>
    </row>
    <row r="30" spans="1:6" ht="21" customHeight="1">
      <c r="A30" s="122"/>
      <c r="B30" s="125" t="s">
        <v>509</v>
      </c>
      <c r="C30" s="427"/>
      <c r="D30" s="427"/>
      <c r="E30" s="426">
        <v>44226</v>
      </c>
      <c r="F30" s="427"/>
    </row>
    <row r="31" spans="1:6" ht="21" customHeight="1">
      <c r="A31" s="122">
        <v>3</v>
      </c>
      <c r="B31" s="123" t="s">
        <v>510</v>
      </c>
      <c r="C31" s="428">
        <f>C32+C40</f>
        <v>321942</v>
      </c>
      <c r="D31" s="427"/>
      <c r="E31" s="428">
        <f>E32+E40</f>
        <v>391513</v>
      </c>
      <c r="F31" s="427"/>
    </row>
    <row r="32" spans="1:6" ht="21" customHeight="1">
      <c r="A32" s="122"/>
      <c r="B32" s="125" t="s">
        <v>511</v>
      </c>
      <c r="C32" s="428">
        <f>C33+C34</f>
        <v>121942</v>
      </c>
      <c r="D32" s="427"/>
      <c r="E32" s="428">
        <f>E33+E34</f>
        <v>191513</v>
      </c>
      <c r="F32" s="427"/>
    </row>
    <row r="33" spans="1:6" ht="21" customHeight="1">
      <c r="A33" s="126"/>
      <c r="B33" s="127" t="s">
        <v>512</v>
      </c>
      <c r="C33" s="429">
        <v>106389</v>
      </c>
      <c r="D33" s="429"/>
      <c r="E33" s="435">
        <v>103533</v>
      </c>
      <c r="F33" s="429"/>
    </row>
    <row r="34" spans="1:6" ht="21" customHeight="1">
      <c r="A34" s="126"/>
      <c r="B34" s="125" t="s">
        <v>513</v>
      </c>
      <c r="C34" s="429">
        <v>15553</v>
      </c>
      <c r="D34" s="429"/>
      <c r="E34" s="435">
        <v>87980</v>
      </c>
      <c r="F34" s="429"/>
    </row>
    <row r="35" spans="1:6" ht="21" customHeight="1">
      <c r="A35" s="128"/>
      <c r="B35" s="129" t="s">
        <v>514</v>
      </c>
      <c r="C35" s="429"/>
      <c r="D35" s="429"/>
      <c r="E35" s="435"/>
      <c r="F35" s="429"/>
    </row>
    <row r="36" spans="1:6" ht="21" customHeight="1">
      <c r="A36" s="130"/>
      <c r="B36" s="131" t="s">
        <v>911</v>
      </c>
      <c r="C36" s="432">
        <v>106389</v>
      </c>
      <c r="D36" s="432"/>
      <c r="E36" s="436">
        <v>0</v>
      </c>
      <c r="F36" s="432"/>
    </row>
    <row r="37" spans="1:6" ht="21" customHeight="1">
      <c r="A37" s="130"/>
      <c r="B37" s="131" t="s">
        <v>912</v>
      </c>
      <c r="C37" s="432"/>
      <c r="D37" s="432"/>
      <c r="E37" s="436">
        <v>87980</v>
      </c>
      <c r="F37" s="432"/>
    </row>
    <row r="38" spans="1:6" ht="21" customHeight="1">
      <c r="A38" s="130"/>
      <c r="B38" s="131" t="s">
        <v>913</v>
      </c>
      <c r="C38" s="432">
        <v>15553</v>
      </c>
      <c r="D38" s="432"/>
      <c r="E38" s="436"/>
      <c r="F38" s="432"/>
    </row>
    <row r="39" spans="1:6" ht="21" customHeight="1">
      <c r="A39" s="132"/>
      <c r="B39" s="131" t="s">
        <v>914</v>
      </c>
      <c r="C39" s="433"/>
      <c r="D39" s="433"/>
      <c r="E39" s="433">
        <v>15553</v>
      </c>
      <c r="F39" s="433"/>
    </row>
    <row r="40" spans="1:6" ht="21" customHeight="1">
      <c r="A40" s="122"/>
      <c r="B40" s="125" t="s">
        <v>515</v>
      </c>
      <c r="C40" s="428">
        <f>C41+C42</f>
        <v>200000</v>
      </c>
      <c r="D40" s="427"/>
      <c r="E40" s="428">
        <f>E41+E42</f>
        <v>200000</v>
      </c>
      <c r="F40" s="427"/>
    </row>
    <row r="41" spans="1:6" ht="21" customHeight="1">
      <c r="A41" s="133"/>
      <c r="B41" s="134" t="s">
        <v>381</v>
      </c>
      <c r="C41" s="427">
        <v>190000</v>
      </c>
      <c r="D41" s="427"/>
      <c r="E41" s="426">
        <v>200000</v>
      </c>
      <c r="F41" s="427"/>
    </row>
    <row r="42" spans="1:6" ht="21" customHeight="1" thickBot="1">
      <c r="A42" s="126"/>
      <c r="B42" s="135" t="s">
        <v>380</v>
      </c>
      <c r="C42" s="427">
        <v>10000</v>
      </c>
      <c r="D42" s="429"/>
      <c r="E42" s="426"/>
      <c r="F42" s="429"/>
    </row>
    <row r="43" spans="1:6" ht="21" customHeight="1" thickBot="1">
      <c r="A43" s="482" t="s">
        <v>516</v>
      </c>
      <c r="B43" s="483"/>
      <c r="C43" s="427"/>
      <c r="D43" s="434">
        <f>C44+C45</f>
        <v>330695</v>
      </c>
      <c r="E43" s="426"/>
      <c r="F43" s="434">
        <f>E44+E45</f>
        <v>331691</v>
      </c>
    </row>
    <row r="44" spans="1:6" ht="21" customHeight="1">
      <c r="A44" s="122">
        <v>1</v>
      </c>
      <c r="B44" s="123" t="s">
        <v>517</v>
      </c>
      <c r="C44" s="427">
        <v>217560</v>
      </c>
      <c r="D44" s="433"/>
      <c r="E44" s="426">
        <v>302060</v>
      </c>
      <c r="F44" s="433"/>
    </row>
    <row r="45" spans="1:6" ht="21" customHeight="1">
      <c r="A45" s="122">
        <v>2</v>
      </c>
      <c r="B45" s="123" t="s">
        <v>518</v>
      </c>
      <c r="C45" s="427">
        <v>113135</v>
      </c>
      <c r="D45" s="427"/>
      <c r="E45" s="426">
        <v>29631</v>
      </c>
      <c r="F45" s="427"/>
    </row>
    <row r="46" spans="1:6" ht="20.25" customHeight="1">
      <c r="A46" s="508" t="s">
        <v>519</v>
      </c>
      <c r="B46" s="508"/>
      <c r="C46" s="508"/>
      <c r="D46" s="508"/>
      <c r="E46" s="508"/>
      <c r="F46" s="508"/>
    </row>
    <row r="47" spans="1:6" ht="27" customHeight="1">
      <c r="A47" s="509" t="s">
        <v>520</v>
      </c>
      <c r="B47" s="509"/>
      <c r="C47" s="509"/>
      <c r="D47" s="509"/>
      <c r="E47" s="509"/>
      <c r="F47" s="509"/>
    </row>
  </sheetData>
  <mergeCells count="13">
    <mergeCell ref="A43:B43"/>
    <mergeCell ref="A46:F46"/>
    <mergeCell ref="A47:F47"/>
    <mergeCell ref="A11:B11"/>
    <mergeCell ref="A20:B20"/>
    <mergeCell ref="A23:B23"/>
    <mergeCell ref="A25:B25"/>
    <mergeCell ref="A1:F1"/>
    <mergeCell ref="A9:B10"/>
    <mergeCell ref="C9:D9"/>
    <mergeCell ref="E9:F9"/>
    <mergeCell ref="C10:D10"/>
    <mergeCell ref="E10:F10"/>
  </mergeCells>
  <printOptions horizontalCentered="1"/>
  <pageMargins left="0.7480314960629921" right="0.7480314960629921" top="0.984251968503937" bottom="0.984251968503937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기본</cp:lastModifiedBy>
  <cp:lastPrinted>2010-01-15T03:55:06Z</cp:lastPrinted>
  <dcterms:created xsi:type="dcterms:W3CDTF">2008-08-28T11:50:36Z</dcterms:created>
  <dcterms:modified xsi:type="dcterms:W3CDTF">2010-03-26T00:30:44Z</dcterms:modified>
  <cp:category/>
  <cp:version/>
  <cp:contentType/>
  <cp:contentStatus/>
</cp:coreProperties>
</file>